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https://cooonfie-my.sharepoint.com/personal/coordinador_sig_coonfie_com/Documents/CALIDAD/1 DOCUMENTOS SG CALIDAD/0 DOCUMENTOS VIGENTES/GESTION DE AHORRO/"/>
    </mc:Choice>
  </mc:AlternateContent>
  <xr:revisionPtr revIDLastSave="5" documentId="13_ncr:1_{609E9655-2AC8-4840-93FF-21CACC434BCC}" xr6:coauthVersionLast="46" xr6:coauthVersionMax="46" xr10:uidLastSave="{79267747-1D1D-4008-A221-2A76DAE6F463}"/>
  <bookViews>
    <workbookView xWindow="-120" yWindow="-120" windowWidth="20730" windowHeight="11760" activeTab="1" xr2:uid="{00000000-000D-0000-FFFF-FFFF00000000}"/>
  </bookViews>
  <sheets>
    <sheet name="FORMATO" sheetId="1" r:id="rId1"/>
    <sheet name="INSTRUCTIVO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4" i="1" l="1"/>
  <c r="AS38" i="1"/>
  <c r="AV3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8" i="1"/>
  <c r="O46" i="1"/>
  <c r="C39" i="1"/>
  <c r="O47" i="1"/>
  <c r="AG46" i="1"/>
  <c r="AQ54" i="1"/>
  <c r="AQ43" i="1" s="1"/>
  <c r="AQ45" i="1" s="1"/>
  <c r="AY47" i="1"/>
  <c r="AY46" i="1"/>
  <c r="AP39" i="1"/>
  <c r="AQ41" i="1" s="1"/>
  <c r="AM39" i="1"/>
  <c r="AY48" i="1" s="1"/>
  <c r="AS37" i="1"/>
  <c r="AS36" i="1"/>
  <c r="AS35" i="1"/>
  <c r="AY35" i="1" s="1"/>
  <c r="AS34" i="1"/>
  <c r="AS33" i="1"/>
  <c r="AS32" i="1"/>
  <c r="AS31" i="1"/>
  <c r="AS30" i="1"/>
  <c r="AS29" i="1"/>
  <c r="AS28" i="1"/>
  <c r="AS27" i="1"/>
  <c r="AS26" i="1"/>
  <c r="AS25" i="1"/>
  <c r="AS24" i="1"/>
  <c r="AS23" i="1"/>
  <c r="AS22" i="1"/>
  <c r="AS21" i="1"/>
  <c r="AS20" i="1"/>
  <c r="AS19" i="1"/>
  <c r="AY19" i="1" s="1"/>
  <c r="AS18" i="1"/>
  <c r="AS17" i="1"/>
  <c r="AS16" i="1"/>
  <c r="AS15" i="1"/>
  <c r="AS14" i="1"/>
  <c r="AS13" i="1"/>
  <c r="AS12" i="1"/>
  <c r="AS11" i="1"/>
  <c r="AS10" i="1"/>
  <c r="AS9" i="1"/>
  <c r="AS8" i="1"/>
  <c r="AS7" i="1"/>
  <c r="AV7" i="1" s="1"/>
  <c r="Y43" i="1"/>
  <c r="Y45" i="1" s="1"/>
  <c r="AG42" i="1" s="1"/>
  <c r="AG47" i="1"/>
  <c r="X39" i="1"/>
  <c r="Y41" i="1" s="1"/>
  <c r="U39" i="1"/>
  <c r="AG48" i="1" s="1"/>
  <c r="AA38" i="1"/>
  <c r="AA37" i="1"/>
  <c r="AA36" i="1"/>
  <c r="AA35" i="1"/>
  <c r="AD35" i="1" s="1"/>
  <c r="AG35" i="1" s="1"/>
  <c r="AA34" i="1"/>
  <c r="AD34" i="1" s="1"/>
  <c r="AA33" i="1"/>
  <c r="AA32" i="1"/>
  <c r="AD32" i="1" s="1"/>
  <c r="AA31" i="1"/>
  <c r="AA30" i="1"/>
  <c r="AA29" i="1"/>
  <c r="AA28" i="1"/>
  <c r="AD28" i="1" s="1"/>
  <c r="AG28" i="1" s="1"/>
  <c r="AA27" i="1"/>
  <c r="AA26" i="1"/>
  <c r="AD26" i="1" s="1"/>
  <c r="AA25" i="1"/>
  <c r="AA24" i="1"/>
  <c r="AD24" i="1" s="1"/>
  <c r="AG24" i="1" s="1"/>
  <c r="AA23" i="1"/>
  <c r="AD23" i="1" s="1"/>
  <c r="AG23" i="1" s="1"/>
  <c r="AA22" i="1"/>
  <c r="AD22" i="1" s="1"/>
  <c r="AA21" i="1"/>
  <c r="AA20" i="1"/>
  <c r="AA19" i="1"/>
  <c r="AD19" i="1" s="1"/>
  <c r="AG19" i="1" s="1"/>
  <c r="AA18" i="1"/>
  <c r="AD18" i="1" s="1"/>
  <c r="AA17" i="1"/>
  <c r="AA16" i="1"/>
  <c r="AA15" i="1"/>
  <c r="AA14" i="1"/>
  <c r="AA13" i="1"/>
  <c r="AA12" i="1"/>
  <c r="AD12" i="1" s="1"/>
  <c r="AG12" i="1" s="1"/>
  <c r="AA11" i="1"/>
  <c r="AD11" i="1" s="1"/>
  <c r="AA10" i="1"/>
  <c r="AD10" i="1" s="1"/>
  <c r="AA9" i="1"/>
  <c r="AA8" i="1"/>
  <c r="AD8" i="1" s="1"/>
  <c r="AG8" i="1" s="1"/>
  <c r="AA7" i="1"/>
  <c r="AD7" i="1" s="1"/>
  <c r="AY36" i="1" l="1"/>
  <c r="AY38" i="1"/>
  <c r="AG43" i="1"/>
  <c r="AG44" i="1" s="1"/>
  <c r="AY28" i="1"/>
  <c r="AG27" i="1"/>
  <c r="AY8" i="1"/>
  <c r="AD16" i="1"/>
  <c r="AG16" i="1" s="1"/>
  <c r="AD27" i="1"/>
  <c r="AY15" i="1"/>
  <c r="AY20" i="1"/>
  <c r="AY24" i="1"/>
  <c r="AY31" i="1"/>
  <c r="AG11" i="1"/>
  <c r="AG32" i="1"/>
  <c r="AY12" i="1"/>
  <c r="AY23" i="1"/>
  <c r="AG10" i="1"/>
  <c r="AD15" i="1"/>
  <c r="AG15" i="1" s="1"/>
  <c r="AD20" i="1"/>
  <c r="AG20" i="1" s="1"/>
  <c r="AG26" i="1"/>
  <c r="AD31" i="1"/>
  <c r="AG31" i="1" s="1"/>
  <c r="AD36" i="1"/>
  <c r="AG36" i="1" s="1"/>
  <c r="AD38" i="1"/>
  <c r="AG38" i="1" s="1"/>
  <c r="AY11" i="1"/>
  <c r="AY16" i="1"/>
  <c r="AY22" i="1"/>
  <c r="AY27" i="1"/>
  <c r="AY32" i="1"/>
  <c r="AY34" i="1"/>
  <c r="AY18" i="1"/>
  <c r="AY10" i="1"/>
  <c r="AY26" i="1"/>
  <c r="AG22" i="1"/>
  <c r="AD14" i="1"/>
  <c r="AG14" i="1" s="1"/>
  <c r="AG18" i="1"/>
  <c r="AD30" i="1"/>
  <c r="AG30" i="1" s="1"/>
  <c r="AG34" i="1"/>
  <c r="AY14" i="1"/>
  <c r="AY30" i="1"/>
  <c r="AP45" i="1"/>
  <c r="AY42" i="1"/>
  <c r="AY43" i="1" s="1"/>
  <c r="AY9" i="1"/>
  <c r="AY13" i="1"/>
  <c r="AY17" i="1"/>
  <c r="AY21" i="1"/>
  <c r="AY25" i="1"/>
  <c r="AY29" i="1"/>
  <c r="AY33" i="1"/>
  <c r="AY37" i="1"/>
  <c r="AS39" i="1"/>
  <c r="X45" i="1"/>
  <c r="AA39" i="1"/>
  <c r="AD9" i="1"/>
  <c r="AG9" i="1" s="1"/>
  <c r="AD13" i="1"/>
  <c r="AG13" i="1" s="1"/>
  <c r="AD17" i="1"/>
  <c r="AG17" i="1" s="1"/>
  <c r="AD21" i="1"/>
  <c r="AG21" i="1" s="1"/>
  <c r="AD25" i="1"/>
  <c r="AG25" i="1" s="1"/>
  <c r="AD29" i="1"/>
  <c r="AG29" i="1" s="1"/>
  <c r="AD33" i="1"/>
  <c r="AG33" i="1" s="1"/>
  <c r="AD37" i="1"/>
  <c r="AG37" i="1" s="1"/>
  <c r="AG45" i="1" l="1"/>
  <c r="AD39" i="1"/>
  <c r="AY39" i="1"/>
  <c r="AY44" i="1"/>
  <c r="AV39" i="1"/>
  <c r="AG39" i="1"/>
  <c r="AY45" i="1" l="1"/>
  <c r="AY49" i="1" s="1"/>
  <c r="AG49" i="1"/>
  <c r="G54" i="1" l="1"/>
  <c r="F39" i="1"/>
  <c r="I34" i="1"/>
  <c r="L34" i="1" s="1"/>
  <c r="I35" i="1"/>
  <c r="I36" i="1"/>
  <c r="I7" i="1"/>
  <c r="I23" i="1"/>
  <c r="I24" i="1"/>
  <c r="I25" i="1"/>
  <c r="I26" i="1"/>
  <c r="I27" i="1"/>
  <c r="I28" i="1"/>
  <c r="I29" i="1"/>
  <c r="I30" i="1"/>
  <c r="I31" i="1"/>
  <c r="I32" i="1"/>
  <c r="I33" i="1"/>
  <c r="I37" i="1"/>
  <c r="I38" i="1"/>
  <c r="I8" i="1"/>
  <c r="I9" i="1"/>
  <c r="I10" i="1"/>
  <c r="I11" i="1"/>
  <c r="I12" i="1"/>
  <c r="I13" i="1"/>
  <c r="I14" i="1"/>
  <c r="I15" i="1"/>
  <c r="I16" i="1"/>
  <c r="I17" i="1"/>
  <c r="I18" i="1"/>
  <c r="I19" i="1"/>
  <c r="I20" i="1"/>
  <c r="I21" i="1"/>
  <c r="I22" i="1"/>
  <c r="O48" i="1" l="1"/>
  <c r="L27" i="1"/>
  <c r="O27" i="1" s="1"/>
  <c r="L18" i="1"/>
  <c r="O18" i="1" s="1"/>
  <c r="L10" i="1"/>
  <c r="O10" i="1" s="1"/>
  <c r="L30" i="1"/>
  <c r="O30" i="1" s="1"/>
  <c r="L26" i="1"/>
  <c r="O26" i="1" s="1"/>
  <c r="L15" i="1"/>
  <c r="O15" i="1" s="1"/>
  <c r="L31" i="1"/>
  <c r="O31" i="1" s="1"/>
  <c r="L23" i="1"/>
  <c r="O23" i="1" s="1"/>
  <c r="L21" i="1"/>
  <c r="O21" i="1" s="1"/>
  <c r="L17" i="1"/>
  <c r="O17" i="1" s="1"/>
  <c r="L13" i="1"/>
  <c r="O13" i="1" s="1"/>
  <c r="L9" i="1"/>
  <c r="O9" i="1" s="1"/>
  <c r="L33" i="1"/>
  <c r="O33" i="1" s="1"/>
  <c r="L29" i="1"/>
  <c r="O29" i="1" s="1"/>
  <c r="L25" i="1"/>
  <c r="O25" i="1" s="1"/>
  <c r="L36" i="1"/>
  <c r="O36" i="1" s="1"/>
  <c r="L19" i="1"/>
  <c r="O19" i="1" s="1"/>
  <c r="L11" i="1"/>
  <c r="O11" i="1" s="1"/>
  <c r="O34" i="1"/>
  <c r="L20" i="1"/>
  <c r="O20" i="1" s="1"/>
  <c r="L16" i="1"/>
  <c r="O16" i="1" s="1"/>
  <c r="L12" i="1"/>
  <c r="O12" i="1" s="1"/>
  <c r="L8" i="1"/>
  <c r="O8" i="1" s="1"/>
  <c r="L32" i="1"/>
  <c r="O32" i="1" s="1"/>
  <c r="L28" i="1"/>
  <c r="O28" i="1" s="1"/>
  <c r="L24" i="1"/>
  <c r="O24" i="1" s="1"/>
  <c r="L35" i="1"/>
  <c r="O35" i="1" s="1"/>
  <c r="G45" i="1"/>
  <c r="O42" i="1" s="1"/>
  <c r="L38" i="1"/>
  <c r="O38" i="1" s="1"/>
  <c r="L7" i="1"/>
  <c r="I39" i="1"/>
  <c r="G41" i="1"/>
  <c r="L14" i="1"/>
  <c r="O14" i="1" s="1"/>
  <c r="L37" i="1"/>
  <c r="O37" i="1" s="1"/>
  <c r="L22" i="1"/>
  <c r="O22" i="1" s="1"/>
  <c r="O43" i="1" l="1"/>
  <c r="O44" i="1" s="1"/>
  <c r="F45" i="1"/>
  <c r="O39" i="1"/>
  <c r="L39" i="1"/>
  <c r="O45" i="1" l="1"/>
  <c r="O49" i="1" s="1"/>
</calcChain>
</file>

<file path=xl/sharedStrings.xml><?xml version="1.0" encoding="utf-8"?>
<sst xmlns="http://schemas.openxmlformats.org/spreadsheetml/2006/main" count="186" uniqueCount="95">
  <si>
    <t xml:space="preserve">OBJETIVO </t>
  </si>
  <si>
    <t xml:space="preserve">CONTROL DE CAMBIOS </t>
  </si>
  <si>
    <t xml:space="preserve">Elaborado Por: </t>
  </si>
  <si>
    <t xml:space="preserve">Revisado Por: </t>
  </si>
  <si>
    <t xml:space="preserve">Aprobado Por: </t>
  </si>
  <si>
    <t>1 de 1</t>
  </si>
  <si>
    <t>CONTROL Y ARCHIVO</t>
  </si>
  <si>
    <t xml:space="preserve">Descripción Del Cambio </t>
  </si>
  <si>
    <t xml:space="preserve">Fecha de Aprobación </t>
  </si>
  <si>
    <t>Código:</t>
  </si>
  <si>
    <t>Versión:</t>
  </si>
  <si>
    <t>Vigencia</t>
  </si>
  <si>
    <t>Página</t>
  </si>
  <si>
    <t>CRITERIOS PARA UN CORRECTO DILIGENCIAMIENTO</t>
  </si>
  <si>
    <t xml:space="preserve">Versión </t>
  </si>
  <si>
    <t>La trazabilidad de los cambios generados en el documento podrá ser consultada en el Listado Maestro de Documentos.</t>
  </si>
  <si>
    <t>INSTRUCTIVO DE DILIGENCIAMIENTO</t>
  </si>
  <si>
    <t>NÉSTOR BONILLA RAMÍREZ</t>
  </si>
  <si>
    <r>
      <rPr>
        <b/>
        <sz val="10"/>
        <rFont val="Arial"/>
        <family val="2"/>
      </rPr>
      <t>Cargo:</t>
    </r>
    <r>
      <rPr>
        <sz val="10"/>
        <rFont val="Arial"/>
        <family val="2"/>
      </rPr>
      <t xml:space="preserve"> Gerente General </t>
    </r>
  </si>
  <si>
    <t>CONJUNTOS RESIDENCIALES</t>
  </si>
  <si>
    <t xml:space="preserve">Diligenciar el No. de cheque, el codigo del banco y el número del cheque con el que se va a pagar. </t>
  </si>
  <si>
    <t>SERGIO ALEJANDRO CUÉLLAR CARDONA</t>
  </si>
  <si>
    <t>EMERSON LEONEL MONTERO VARGAS</t>
  </si>
  <si>
    <r>
      <t xml:space="preserve">Cargo: </t>
    </r>
    <r>
      <rPr>
        <sz val="10"/>
        <rFont val="Arial"/>
        <family val="2"/>
      </rPr>
      <t>Coordinador de SIG (e)</t>
    </r>
  </si>
  <si>
    <r>
      <t xml:space="preserve">Cargo: </t>
    </r>
    <r>
      <rPr>
        <sz val="10"/>
        <rFont val="Arial"/>
        <family val="2"/>
      </rPr>
      <t xml:space="preserve">Subgerente Financiero </t>
    </r>
  </si>
  <si>
    <t>MOVILIZADO EFECTY</t>
  </si>
  <si>
    <t>COMISION</t>
  </si>
  <si>
    <t>IVA</t>
  </si>
  <si>
    <t>TOTAL</t>
  </si>
  <si>
    <t>VALOR RECAUDADO EFECTY</t>
  </si>
  <si>
    <t>DIFERENCIA</t>
  </si>
  <si>
    <t xml:space="preserve">    </t>
  </si>
  <si>
    <t>CONTROL CONSIGNACIONES EFECTY</t>
  </si>
  <si>
    <t>VALOR A CONSIGNAR X EFECTY</t>
  </si>
  <si>
    <t>ABONOS PENDIENTES POR EFECTY</t>
  </si>
  <si>
    <t>CONSOLIDADO DIFERENCIA</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</si>
  <si>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</si>
  <si>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VALOR EXTRACTO</t>
  </si>
  <si>
    <t>GESTION DE AHORRO</t>
  </si>
  <si>
    <t>Saldo Contable Consolidado (16059505)</t>
  </si>
  <si>
    <t xml:space="preserve">Errores en Contabilizaciones </t>
  </si>
  <si>
    <t xml:space="preserve">CONTABILIZACIONES NO REALIZADAS X COONFIE 1690 </t>
  </si>
  <si>
    <t>CONCILIACIÓN EFECTY</t>
  </si>
  <si>
    <t>VALOR A CONSIGNAR</t>
  </si>
  <si>
    <t xml:space="preserve">Contabilizaciones No Realizadas x Coonfie </t>
  </si>
  <si>
    <t xml:space="preserve"> COMISION </t>
  </si>
  <si>
    <t>MES</t>
  </si>
  <si>
    <t>ANALISTA DE TESORERÍA</t>
  </si>
  <si>
    <t>TOTAL DE ABONOS PENDIENTES DEL MES</t>
  </si>
  <si>
    <t>VALOR PENDIENTE MES ANTERIOR</t>
  </si>
  <si>
    <t>FECHA CONSIG. 
BANCO</t>
  </si>
  <si>
    <t>MOVILIZADO EN EFECTY</t>
  </si>
  <si>
    <t xml:space="preserve">Diligenciar cada dia, el valor que reporta en el extracto de la cuenta del banco. El reporte de cada dia en el auxiliar contable. Para comparar que los valores resultantes coincidian con el real consignado por Efecty. Se imprime una vez que se realice el final de mes. </t>
  </si>
  <si>
    <t xml:space="preserve">MES </t>
  </si>
  <si>
    <t xml:space="preserve">Diligenciar el mes en que se realiza el control de concialiación. </t>
  </si>
  <si>
    <t>FECHA CONSIG. BANCO</t>
  </si>
  <si>
    <t>COMISIÓN</t>
  </si>
  <si>
    <t>MOVILIZADO EFECTY.</t>
  </si>
  <si>
    <t xml:space="preserve">SALDO CONTABLE </t>
  </si>
  <si>
    <t>CONTABILIZACIONES NO REALIZADAS</t>
  </si>
  <si>
    <t>ERRORES EN CONTABILIZACIONES</t>
  </si>
  <si>
    <t xml:space="preserve">DIFERENCIA </t>
  </si>
  <si>
    <t>CONTROL CONSIGNACION EFECTY</t>
  </si>
  <si>
    <t>VALOR A CONSIGNAR EFECTY</t>
  </si>
  <si>
    <t xml:space="preserve">Día, mes y año en que se registra el dia consignado. </t>
  </si>
  <si>
    <t xml:space="preserve">Diligenciar el valor en números del registro consignado en el banco. </t>
  </si>
  <si>
    <t>Diligenciar el valor en números del registro que aparece en el informe de reporte liquidado efecty.</t>
  </si>
  <si>
    <t xml:space="preserve">Valor automatico para las paginas de cartera y de ahorros = Valor movilizado * 1,1% - para los aportes debe ser manualmente. </t>
  </si>
  <si>
    <t>Valor automatico, es el producto de Comisión * 19%</t>
  </si>
  <si>
    <t xml:space="preserve">Valor automatico producto de: Movilizado - comisión - iva. </t>
  </si>
  <si>
    <t xml:space="preserve">Se traslada el valor total de la columna de movilizado, valor mensual de movilizado. </t>
  </si>
  <si>
    <t xml:space="preserve">Diligenciar el valor del auxiliar diario, debe ser sumado dia a dia. </t>
  </si>
  <si>
    <t xml:space="preserve">Diligenciar el valor en el cuadro de "CONTABILIZACIONES NO REALIZADA X COONFIE", Este valor es automatico y se suma de la relación de este cuadro. </t>
  </si>
  <si>
    <t>Registrar el valor total de las consignaciones no registradas por la causa de error de cuenta o de convenio.</t>
  </si>
  <si>
    <t xml:space="preserve">Campo automatico, registra la comparación del cuadro de "movilizado efecty" y la sumatoria de "saldo contable + conta. No realizadas + errores". Este cuadro debe dar Ok para que registre la conciliación. </t>
  </si>
  <si>
    <t xml:space="preserve">Cuadro automatico, cobro del 1.1% del valor recaudado efecty. </t>
  </si>
  <si>
    <t xml:space="preserve">Cuadro automatico, se traslada el valor de la diferencia, resultante del auxiliar del Integrador. </t>
  </si>
  <si>
    <t xml:space="preserve">cuadro automatico, cobro del 19% de las comisiones. </t>
  </si>
  <si>
    <t>campo automatico, registra la resta entre "valor recaudo efecty - comisión - iva"</t>
  </si>
  <si>
    <t xml:space="preserve">Se traslada el valor total "abono pendientes por efecty". </t>
  </si>
  <si>
    <t xml:space="preserve">Se traslada el valor total registrado en la columna de extracto. </t>
  </si>
  <si>
    <t xml:space="preserve">Se traslada el valor total pendiente de consignar del mes anterior en la casilla amarrilla del cuadro. </t>
  </si>
  <si>
    <t xml:space="preserve">Campo automatico, para cuadrar el saldo contable o del integrador contra la cuenta por cobrar. </t>
  </si>
  <si>
    <t xml:space="preserve">Registra la firma del funcionario a cargo de realizar la conciliacion diaria. </t>
  </si>
  <si>
    <t>Se adiciona el espacio para diligenciar el mes de trabajo. Se elimina la columna de "Retefuente" y la columna de espacio "vacio". Se modifican los cuadros de resumen de saldos para contabilizar la cuenta por cobrar. Se adiciona el espacio para la firma de funcionario. Y se organiza el cuadro para que se imprima en una sola hoja.</t>
  </si>
  <si>
    <t>FO-FI-12</t>
  </si>
  <si>
    <t>Saldo Contable Consolidado (16059515)</t>
  </si>
  <si>
    <t>Saldo Contable Consolidado (16059510)</t>
  </si>
  <si>
    <t>CONVENIO CARTERA</t>
  </si>
  <si>
    <t>CONVENIO APORTES</t>
  </si>
  <si>
    <t>CONVENIO DEPÓSITOS</t>
  </si>
  <si>
    <t xml:space="preserve">Registrar dia a dia el pago que se realiza por cada convenio (cartera, aportes y depósitos con la empresa Efecty. </t>
  </si>
  <si>
    <t>VALOR EXTRACTO BANCO</t>
  </si>
  <si>
    <t>30 de abril de 2021</t>
  </si>
  <si>
    <t>03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</si>
</sst>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0.00\ ;&quot; (&quot;#,##0.00\);&quot; -&quot;#\ ;@\ "/>
    <numFmt numFmtId="165" formatCode="_-* #,##0.00&quot; €&quot;_-;\-* #,##0.00&quot; €&quot;_-;_-* \-??&quot; €&quot;_-;_-@_-"/>
    <numFmt numFmtId="166" formatCode="d\-mmm\-yyyy"/>
  </numFmts>
  <fonts count="21"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sz val="8"/>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sz val="9"/>
      <name val="Arial"/>
      <family val="2"/>
    </font>
    <font>
      <sz val="11"/>
      <color theme="1"/>
      <name val="Calibri"/>
      <family val="2"/>
      <scheme val="minor"/>
    </font>
    <font>
      <b/>
      <sz val="6"/>
      <name val="Arial"/>
      <family val="2"/>
    </font>
    <font>
      <b/>
      <sz val="6"/>
      <color indexed="8"/>
      <name val="Arial"/>
      <family val="2"/>
    </font>
    <font>
      <b/>
      <i/>
      <sz val="8"/>
      <name val="Calibri"/>
      <family val="2"/>
      <scheme val="minor"/>
    </font>
    <font>
      <b/>
      <sz val="8"/>
      <name val="Arial"/>
      <family val="2"/>
    </font>
    <font>
      <sz val="8"/>
      <color theme="1"/>
      <name val="Arial"/>
      <family val="2"/>
    </font>
    <font>
      <b/>
      <sz val="8"/>
      <color theme="1"/>
      <name val="Arial"/>
      <family val="2"/>
    </font>
  </fonts>
  <fills count="2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0" tint="-0.14999847407452621"/>
        <bgColor indexed="64"/>
      </patternFill>
    </fill>
    <fill>
      <patternFill patternType="solid">
        <fgColor indexed="22"/>
        <bgColor indexed="24"/>
      </patternFill>
    </fill>
    <fill>
      <patternFill patternType="solid">
        <fgColor indexed="11"/>
        <bgColor indexed="49"/>
      </patternFill>
    </fill>
    <fill>
      <patternFill patternType="solid">
        <fgColor theme="9" tint="0.59999389629810485"/>
        <bgColor indexed="26"/>
      </patternFill>
    </fill>
    <fill>
      <patternFill patternType="solid">
        <fgColor theme="8" tint="0.39997558519241921"/>
        <bgColor indexed="24"/>
      </patternFill>
    </fill>
    <fill>
      <patternFill patternType="solid">
        <fgColor theme="8" tint="0.59999389629810485"/>
        <bgColor indexed="2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31"/>
      </patternFill>
    </fill>
    <fill>
      <patternFill patternType="solid">
        <fgColor theme="9" tint="0.39997558519241921"/>
        <bgColor indexed="23"/>
      </patternFill>
    </fill>
    <fill>
      <patternFill patternType="solid">
        <fgColor theme="9" tint="0.39997558519241921"/>
        <bgColor indexed="64"/>
      </patternFill>
    </fill>
    <fill>
      <patternFill patternType="solid">
        <fgColor theme="5" tint="0.39997558519241921"/>
        <bgColor indexed="24"/>
      </patternFill>
    </fill>
    <fill>
      <patternFill patternType="solid">
        <fgColor theme="5" tint="0.79998168889431442"/>
        <bgColor indexed="26"/>
      </patternFill>
    </fill>
    <fill>
      <patternFill patternType="solid">
        <fgColor theme="5" tint="0.39997558519241921"/>
        <bgColor indexed="64"/>
      </patternFill>
    </fill>
    <fill>
      <patternFill patternType="solid">
        <fgColor theme="8" tint="0.79998168889431442"/>
        <bgColor indexed="31"/>
      </patternFill>
    </fill>
    <fill>
      <patternFill patternType="solid">
        <fgColor theme="0" tint="-0.14999847407452621"/>
        <bgColor indexed="31"/>
      </patternFill>
    </fill>
    <fill>
      <patternFill patternType="solid">
        <fgColor theme="0" tint="-0.14999847407452621"/>
        <bgColor indexed="24"/>
      </patternFill>
    </fill>
    <fill>
      <patternFill patternType="solid">
        <fgColor theme="0" tint="-0.249977111117893"/>
        <bgColor indexed="24"/>
      </patternFill>
    </fill>
    <fill>
      <patternFill patternType="solid">
        <fgColor theme="8" tint="0.79998168889431442"/>
        <bgColor indexed="2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42" fontId="14" fillId="0" borderId="0" applyFont="0" applyFill="0" applyBorder="0" applyAlignment="0" applyProtection="0"/>
    <xf numFmtId="0" fontId="9" fillId="0" borderId="0"/>
    <xf numFmtId="164" fontId="9" fillId="0" borderId="0" applyFill="0" applyBorder="0" applyAlignment="0" applyProtection="0"/>
    <xf numFmtId="165" fontId="9" fillId="0" borderId="0" applyFill="0" applyBorder="0" applyAlignment="0" applyProtection="0"/>
    <xf numFmtId="0" fontId="9" fillId="0" borderId="0"/>
  </cellStyleXfs>
  <cellXfs count="216">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2"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vertical="center"/>
    </xf>
    <xf numFmtId="0" fontId="15" fillId="0" borderId="0" xfId="2" applyFont="1" applyAlignment="1">
      <alignment horizontal="right"/>
    </xf>
    <xf numFmtId="0" fontId="4" fillId="0" borderId="0" xfId="0" applyFont="1" applyFill="1" applyBorder="1" applyAlignment="1">
      <alignment vertical="center"/>
    </xf>
    <xf numFmtId="0" fontId="4" fillId="0" borderId="0" xfId="0" applyFont="1" applyFill="1" applyBorder="1"/>
    <xf numFmtId="0" fontId="10" fillId="0" borderId="0" xfId="2" applyFont="1" applyFill="1" applyBorder="1" applyAlignment="1">
      <alignment horizontal="center" vertical="center" wrapText="1"/>
    </xf>
    <xf numFmtId="4" fontId="10" fillId="0" borderId="0" xfId="2"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17" fillId="0" borderId="0" xfId="2" applyFont="1" applyAlignment="1">
      <alignment horizontal="center" wrapText="1"/>
    </xf>
    <xf numFmtId="0" fontId="12" fillId="0" borderId="3" xfId="0" applyFont="1" applyBorder="1" applyAlignment="1">
      <alignment horizontal="center" vertical="center"/>
    </xf>
    <xf numFmtId="0" fontId="18" fillId="0" borderId="0" xfId="2" applyFont="1" applyFill="1" applyBorder="1" applyAlignment="1">
      <alignment horizontal="center" vertical="center" wrapText="1"/>
    </xf>
    <xf numFmtId="0" fontId="12" fillId="0" borderId="3" xfId="0" applyFont="1" applyBorder="1" applyAlignment="1">
      <alignment horizontal="center" vertical="center"/>
    </xf>
    <xf numFmtId="0" fontId="11" fillId="0" borderId="0" xfId="0" applyFont="1" applyFill="1" applyBorder="1" applyAlignment="1">
      <alignment horizontal="center" vertical="center"/>
    </xf>
    <xf numFmtId="42" fontId="18" fillId="0" borderId="0" xfId="1" applyFont="1" applyFill="1" applyBorder="1" applyAlignment="1">
      <alignment horizontal="center"/>
    </xf>
    <xf numFmtId="42" fontId="18" fillId="0" borderId="0" xfId="1" applyFont="1" applyFill="1" applyBorder="1" applyAlignment="1">
      <alignment horizontal="center" vertical="center"/>
    </xf>
    <xf numFmtId="0" fontId="18" fillId="0" borderId="0" xfId="2" applyFont="1" applyFill="1" applyBorder="1" applyAlignment="1">
      <alignment horizontal="center"/>
    </xf>
    <xf numFmtId="0" fontId="10" fillId="0" borderId="0" xfId="2" applyFont="1" applyFill="1" applyBorder="1" applyAlignment="1">
      <alignment horizontal="center" vertical="center"/>
    </xf>
    <xf numFmtId="0" fontId="4" fillId="0" borderId="0" xfId="0" applyFont="1" applyFill="1" applyBorder="1" applyAlignment="1">
      <alignment horizontal="center"/>
    </xf>
    <xf numFmtId="42" fontId="4" fillId="0" borderId="0" xfId="1" applyFont="1" applyFill="1" applyBorder="1" applyAlignment="1">
      <alignment horizontal="center"/>
    </xf>
    <xf numFmtId="166" fontId="15" fillId="0" borderId="0" xfId="2" applyNumberFormat="1"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Fill="1"/>
    <xf numFmtId="0" fontId="10" fillId="0" borderId="3" xfId="2" applyFont="1" applyFill="1" applyBorder="1" applyAlignment="1">
      <alignment horizontal="center" vertical="center"/>
    </xf>
    <xf numFmtId="0" fontId="18" fillId="0" borderId="9" xfId="2" applyFont="1" applyFill="1" applyBorder="1" applyAlignment="1">
      <alignment horizontal="center" vertical="center" wrapText="1"/>
    </xf>
    <xf numFmtId="0" fontId="4" fillId="0" borderId="10" xfId="0" applyFont="1" applyFill="1" applyBorder="1" applyAlignment="1">
      <alignment horizontal="center" vertical="center"/>
    </xf>
    <xf numFmtId="0" fontId="5" fillId="0" borderId="0" xfId="2" applyFont="1" applyBorder="1"/>
    <xf numFmtId="0" fontId="4" fillId="0" borderId="0" xfId="0" applyFont="1" applyBorder="1"/>
    <xf numFmtId="0" fontId="4" fillId="0" borderId="10" xfId="0" applyFont="1" applyBorder="1"/>
    <xf numFmtId="42" fontId="4" fillId="0" borderId="4" xfId="1" applyFont="1" applyFill="1" applyBorder="1" applyAlignment="1">
      <alignment horizontal="center"/>
    </xf>
    <xf numFmtId="42" fontId="4" fillId="0" borderId="0" xfId="0" applyNumberFormat="1" applyFont="1"/>
    <xf numFmtId="164" fontId="16" fillId="0" borderId="3" xfId="3" applyFont="1" applyFill="1" applyBorder="1" applyAlignment="1" applyProtection="1">
      <alignment horizontal="center" vertical="center"/>
    </xf>
    <xf numFmtId="0" fontId="4" fillId="0" borderId="3" xfId="0" applyFont="1" applyBorder="1" applyAlignment="1">
      <alignment horizontal="center"/>
    </xf>
    <xf numFmtId="4" fontId="18" fillId="0" borderId="3" xfId="2" applyNumberFormat="1" applyFont="1" applyFill="1" applyBorder="1" applyAlignment="1">
      <alignment horizontal="center"/>
    </xf>
    <xf numFmtId="42" fontId="10" fillId="0" borderId="3" xfId="1" applyFont="1" applyFill="1" applyBorder="1" applyAlignment="1">
      <alignment horizontal="left"/>
    </xf>
    <xf numFmtId="42" fontId="8" fillId="12" borderId="3" xfId="1" applyNumberFormat="1" applyFont="1" applyFill="1" applyBorder="1" applyAlignment="1">
      <alignment horizontal="left" vertical="center"/>
    </xf>
    <xf numFmtId="42" fontId="3" fillId="12" borderId="3" xfId="1" applyNumberFormat="1" applyFont="1" applyFill="1" applyBorder="1" applyAlignment="1">
      <alignment horizontal="left" vertical="center"/>
    </xf>
    <xf numFmtId="42" fontId="4" fillId="0" borderId="3" xfId="1" applyFont="1" applyFill="1" applyBorder="1" applyAlignment="1">
      <alignment horizontal="left" vertical="center"/>
    </xf>
    <xf numFmtId="14" fontId="8" fillId="0" borderId="3" xfId="2" applyNumberFormat="1" applyFont="1" applyFill="1" applyBorder="1" applyAlignment="1">
      <alignment horizontal="center" vertical="center" wrapText="1"/>
    </xf>
    <xf numFmtId="42" fontId="9" fillId="0" borderId="3" xfId="1" applyFont="1" applyFill="1" applyBorder="1" applyAlignment="1">
      <alignment horizontal="left" vertical="center" wrapText="1"/>
    </xf>
    <xf numFmtId="42" fontId="9" fillId="0" borderId="3" xfId="1" applyFont="1" applyFill="1" applyBorder="1" applyAlignment="1">
      <alignment horizontal="left" vertical="center"/>
    </xf>
    <xf numFmtId="0" fontId="8" fillId="12" borderId="3" xfId="2" applyFont="1" applyFill="1" applyBorder="1" applyAlignment="1">
      <alignment horizontal="center" vertical="center" wrapText="1"/>
    </xf>
    <xf numFmtId="42" fontId="8" fillId="12" borderId="3" xfId="1" applyNumberFormat="1" applyFont="1" applyFill="1" applyBorder="1" applyAlignment="1">
      <alignment horizontal="left" vertical="center" wrapText="1"/>
    </xf>
    <xf numFmtId="0" fontId="4" fillId="0" borderId="3" xfId="0" applyFont="1" applyBorder="1" applyAlignment="1">
      <alignment horizontal="center" vertical="center"/>
    </xf>
    <xf numFmtId="0" fontId="11" fillId="4" borderId="3" xfId="0" applyFont="1" applyFill="1" applyBorder="1" applyAlignment="1">
      <alignment horizontal="center" vertical="center"/>
    </xf>
    <xf numFmtId="0" fontId="3" fillId="0" borderId="3" xfId="0" applyFont="1" applyBorder="1" applyAlignment="1">
      <alignment horizontal="center" vertical="center" wrapText="1"/>
    </xf>
    <xf numFmtId="0" fontId="18" fillId="23" borderId="3" xfId="2" applyFont="1" applyFill="1" applyBorder="1" applyAlignment="1">
      <alignment horizontal="center" vertical="center" wrapText="1"/>
    </xf>
    <xf numFmtId="0" fontId="10" fillId="23" borderId="3" xfId="2" applyFont="1" applyFill="1" applyBorder="1" applyAlignment="1">
      <alignment horizontal="center" vertical="center" wrapText="1"/>
    </xf>
    <xf numFmtId="4" fontId="10" fillId="23" borderId="3" xfId="2" applyNumberFormat="1" applyFont="1" applyFill="1" applyBorder="1" applyAlignment="1">
      <alignment horizontal="center" vertical="center"/>
    </xf>
    <xf numFmtId="0" fontId="11" fillId="12" borderId="3" xfId="0" applyFont="1" applyFill="1" applyBorder="1" applyAlignment="1">
      <alignment horizontal="center" vertical="center" wrapText="1"/>
    </xf>
    <xf numFmtId="14" fontId="12" fillId="0" borderId="1" xfId="0" applyNumberFormat="1" applyFont="1" applyBorder="1" applyAlignment="1">
      <alignment horizontal="center" vertical="center"/>
    </xf>
    <xf numFmtId="14" fontId="12" fillId="0" borderId="2" xfId="0" applyNumberFormat="1" applyFont="1" applyBorder="1" applyAlignment="1">
      <alignment horizontal="center" vertical="center"/>
    </xf>
    <xf numFmtId="14" fontId="12" fillId="0" borderId="5" xfId="0" applyNumberFormat="1" applyFont="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1" fillId="2" borderId="3" xfId="0" applyFont="1" applyFill="1" applyBorder="1" applyAlignment="1">
      <alignment horizontal="center" vertical="center"/>
    </xf>
    <xf numFmtId="0" fontId="12" fillId="0" borderId="3" xfId="0" applyFont="1" applyBorder="1" applyAlignment="1">
      <alignment horizontal="center" vertical="center"/>
    </xf>
    <xf numFmtId="0" fontId="8" fillId="9" borderId="13" xfId="2" applyFont="1" applyFill="1" applyBorder="1" applyAlignment="1">
      <alignment horizontal="center" vertical="center"/>
    </xf>
    <xf numFmtId="14" fontId="8" fillId="11" borderId="3" xfId="2" applyNumberFormat="1" applyFont="1" applyFill="1" applyBorder="1" applyAlignment="1">
      <alignment horizontal="center" vertical="center" wrapText="1"/>
    </xf>
    <xf numFmtId="42" fontId="9" fillId="11" borderId="3" xfId="1" applyFont="1" applyFill="1" applyBorder="1" applyAlignment="1">
      <alignment horizontal="left" vertical="center" wrapText="1"/>
    </xf>
    <xf numFmtId="42" fontId="4" fillId="11" borderId="3" xfId="1" applyFont="1" applyFill="1" applyBorder="1" applyAlignment="1">
      <alignment horizontal="left" vertical="center"/>
    </xf>
    <xf numFmtId="42" fontId="9" fillId="11" borderId="3" xfId="1" applyFont="1" applyFill="1" applyBorder="1" applyAlignment="1">
      <alignment horizontal="left" vertical="center"/>
    </xf>
    <xf numFmtId="42" fontId="4" fillId="11" borderId="1" xfId="1" applyFont="1" applyFill="1" applyBorder="1" applyAlignment="1">
      <alignment horizontal="left" vertical="center"/>
    </xf>
    <xf numFmtId="42" fontId="4" fillId="11" borderId="2" xfId="1" applyFont="1" applyFill="1" applyBorder="1" applyAlignment="1">
      <alignment horizontal="left" vertical="center"/>
    </xf>
    <xf numFmtId="42" fontId="4" fillId="11" borderId="5" xfId="1" applyFont="1" applyFill="1" applyBorder="1" applyAlignment="1">
      <alignment horizontal="left" vertical="center"/>
    </xf>
    <xf numFmtId="0" fontId="11" fillId="12" borderId="3" xfId="0" applyFont="1" applyFill="1" applyBorder="1" applyAlignment="1">
      <alignment horizontal="center" vertical="center"/>
    </xf>
    <xf numFmtId="0" fontId="13" fillId="0" borderId="3" xfId="5" applyFont="1" applyFill="1" applyBorder="1" applyAlignment="1">
      <alignment horizontal="center" vertical="center"/>
    </xf>
    <xf numFmtId="42" fontId="8" fillId="20" borderId="3" xfId="1" applyFont="1" applyFill="1" applyBorder="1" applyAlignment="1">
      <alignment horizontal="left"/>
    </xf>
    <xf numFmtId="4" fontId="18" fillId="6" borderId="1" xfId="2" applyNumberFormat="1" applyFont="1" applyFill="1" applyBorder="1" applyAlignment="1">
      <alignment horizontal="center" vertical="center"/>
    </xf>
    <xf numFmtId="4" fontId="18" fillId="6" borderId="2" xfId="2" applyNumberFormat="1" applyFont="1" applyFill="1" applyBorder="1" applyAlignment="1">
      <alignment horizontal="center" vertical="center"/>
    </xf>
    <xf numFmtId="4" fontId="18" fillId="6" borderId="5" xfId="2" applyNumberFormat="1" applyFont="1" applyFill="1" applyBorder="1" applyAlignment="1">
      <alignment horizontal="center" vertical="center"/>
    </xf>
    <xf numFmtId="4" fontId="18" fillId="19" borderId="3" xfId="2" applyNumberFormat="1" applyFont="1" applyFill="1" applyBorder="1" applyAlignment="1">
      <alignment horizontal="center" vertical="center"/>
    </xf>
    <xf numFmtId="4" fontId="18" fillId="12" borderId="3" xfId="2" applyNumberFormat="1" applyFont="1" applyFill="1" applyBorder="1" applyAlignment="1">
      <alignment horizontal="center" vertical="center"/>
    </xf>
    <xf numFmtId="166" fontId="10" fillId="0" borderId="3" xfId="2" applyNumberFormat="1" applyFont="1" applyFill="1" applyBorder="1" applyAlignment="1">
      <alignment horizontal="center" vertical="center"/>
    </xf>
    <xf numFmtId="0" fontId="13" fillId="0" borderId="3" xfId="2" applyFont="1" applyFill="1" applyBorder="1" applyAlignment="1">
      <alignment horizontal="center" vertical="center" wrapText="1"/>
    </xf>
    <xf numFmtId="0" fontId="13" fillId="0" borderId="3" xfId="2" applyFont="1" applyFill="1" applyBorder="1" applyAlignment="1">
      <alignment horizontal="center" vertical="center"/>
    </xf>
    <xf numFmtId="42" fontId="8" fillId="20" borderId="3" xfId="1" applyFont="1" applyFill="1" applyBorder="1" applyAlignment="1">
      <alignment horizontal="left" vertical="center"/>
    </xf>
    <xf numFmtId="166" fontId="18" fillId="17" borderId="3" xfId="2" applyNumberFormat="1" applyFont="1" applyFill="1" applyBorder="1" applyAlignment="1">
      <alignment horizontal="center" vertical="center"/>
    </xf>
    <xf numFmtId="42" fontId="3" fillId="0" borderId="3" xfId="1" applyFont="1" applyBorder="1" applyAlignment="1">
      <alignment horizontal="left"/>
    </xf>
    <xf numFmtId="42" fontId="8" fillId="21" borderId="3" xfId="1" applyFont="1" applyFill="1" applyBorder="1" applyAlignment="1">
      <alignment horizontal="left"/>
    </xf>
    <xf numFmtId="0" fontId="8" fillId="16" borderId="1" xfId="2" applyFont="1" applyFill="1" applyBorder="1" applyAlignment="1">
      <alignment horizontal="center" vertical="center"/>
    </xf>
    <xf numFmtId="0" fontId="8" fillId="16" borderId="2" xfId="2" applyFont="1" applyFill="1" applyBorder="1" applyAlignment="1">
      <alignment horizontal="center" vertical="center"/>
    </xf>
    <xf numFmtId="0" fontId="8" fillId="16" borderId="5" xfId="2" applyFont="1" applyFill="1" applyBorder="1" applyAlignment="1">
      <alignment horizontal="center" vertical="center"/>
    </xf>
    <xf numFmtId="42" fontId="8" fillId="15" borderId="3" xfId="1" applyFont="1" applyFill="1" applyBorder="1" applyAlignment="1">
      <alignment horizontal="left"/>
    </xf>
    <xf numFmtId="4" fontId="18" fillId="8" borderId="3" xfId="2" applyNumberFormat="1" applyFont="1" applyFill="1" applyBorder="1" applyAlignment="1">
      <alignment horizontal="center" vertical="center"/>
    </xf>
    <xf numFmtId="0" fontId="20" fillId="18" borderId="3" xfId="0" applyFont="1" applyFill="1" applyBorder="1" applyAlignment="1">
      <alignment horizontal="center" vertical="center"/>
    </xf>
    <xf numFmtId="42" fontId="3" fillId="0" borderId="3" xfId="1" applyFont="1" applyBorder="1" applyAlignment="1">
      <alignment horizontal="left" vertical="center"/>
    </xf>
    <xf numFmtId="42" fontId="8" fillId="0" borderId="3" xfId="1" applyFont="1" applyBorder="1" applyAlignment="1">
      <alignment horizontal="left" vertical="center"/>
    </xf>
    <xf numFmtId="0" fontId="8" fillId="13" borderId="3" xfId="5" applyFont="1" applyFill="1" applyBorder="1" applyAlignment="1">
      <alignment horizontal="center" vertical="center"/>
    </xf>
    <xf numFmtId="42" fontId="8" fillId="10" borderId="1" xfId="1" applyFont="1" applyFill="1" applyBorder="1" applyAlignment="1">
      <alignment horizontal="left" vertical="center"/>
    </xf>
    <xf numFmtId="42" fontId="8" fillId="10" borderId="2" xfId="1" applyFont="1" applyFill="1" applyBorder="1" applyAlignment="1">
      <alignment horizontal="left" vertical="center"/>
    </xf>
    <xf numFmtId="42" fontId="8" fillId="10" borderId="5" xfId="1" applyFont="1" applyFill="1" applyBorder="1" applyAlignment="1">
      <alignment horizontal="left" vertical="center"/>
    </xf>
    <xf numFmtId="0" fontId="8" fillId="22" borderId="3" xfId="2" applyFont="1" applyFill="1" applyBorder="1" applyAlignment="1">
      <alignment horizontal="center" vertical="center"/>
    </xf>
    <xf numFmtId="0" fontId="18" fillId="0" borderId="9" xfId="2" applyFont="1" applyBorder="1" applyAlignment="1">
      <alignment horizontal="center"/>
    </xf>
    <xf numFmtId="0" fontId="18" fillId="0" borderId="0" xfId="2" applyFont="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5" xfId="0" applyFont="1" applyFill="1" applyBorder="1" applyAlignment="1">
      <alignment horizontal="center"/>
    </xf>
    <xf numFmtId="0" fontId="17" fillId="0" borderId="0" xfId="2" applyFont="1" applyAlignment="1">
      <alignment horizontal="center" wrapText="1"/>
    </xf>
    <xf numFmtId="166" fontId="18" fillId="5" borderId="1" xfId="2" applyNumberFormat="1" applyFont="1" applyFill="1" applyBorder="1" applyAlignment="1">
      <alignment horizontal="center" vertical="center"/>
    </xf>
    <xf numFmtId="166" fontId="18" fillId="5" borderId="2" xfId="2" applyNumberFormat="1" applyFont="1" applyFill="1" applyBorder="1" applyAlignment="1">
      <alignment horizontal="center" vertical="center"/>
    </xf>
    <xf numFmtId="166" fontId="18" fillId="5" borderId="5" xfId="2" applyNumberFormat="1" applyFont="1" applyFill="1" applyBorder="1" applyAlignment="1">
      <alignment horizontal="center" vertical="center"/>
    </xf>
    <xf numFmtId="0" fontId="10" fillId="14" borderId="1" xfId="2" applyFont="1" applyFill="1" applyBorder="1" applyAlignment="1">
      <alignment horizontal="center" vertical="center"/>
    </xf>
    <xf numFmtId="0" fontId="10" fillId="14" borderId="2" xfId="2" applyFont="1" applyFill="1" applyBorder="1" applyAlignment="1">
      <alignment horizontal="center" vertical="center"/>
    </xf>
    <xf numFmtId="0" fontId="10" fillId="14" borderId="5" xfId="2" applyFont="1" applyFill="1" applyBorder="1" applyAlignment="1">
      <alignment horizontal="center" vertical="center"/>
    </xf>
    <xf numFmtId="42" fontId="8" fillId="7" borderId="3" xfId="1" applyFont="1" applyFill="1" applyBorder="1" applyAlignment="1">
      <alignment horizontal="left" vertical="center"/>
    </xf>
    <xf numFmtId="4" fontId="18" fillId="3" borderId="3" xfId="2" applyNumberFormat="1" applyFont="1" applyFill="1" applyBorder="1" applyAlignment="1">
      <alignment horizontal="center" vertical="center"/>
    </xf>
    <xf numFmtId="42" fontId="3" fillId="0" borderId="3" xfId="1" applyFont="1" applyFill="1" applyBorder="1" applyAlignment="1">
      <alignment horizontal="left" vertical="center"/>
    </xf>
    <xf numFmtId="4" fontId="18" fillId="6" borderId="3" xfId="2" applyNumberFormat="1" applyFont="1" applyFill="1" applyBorder="1" applyAlignment="1">
      <alignment horizontal="center" vertical="center"/>
    </xf>
    <xf numFmtId="0" fontId="5" fillId="0" borderId="7" xfId="2" applyFont="1" applyBorder="1" applyAlignment="1">
      <alignment horizontal="center"/>
    </xf>
    <xf numFmtId="0" fontId="5" fillId="0" borderId="6" xfId="2" applyFont="1" applyBorder="1" applyAlignment="1">
      <alignment horizontal="center"/>
    </xf>
    <xf numFmtId="0" fontId="5" fillId="0" borderId="8" xfId="2" applyFont="1" applyBorder="1" applyAlignment="1">
      <alignment horizontal="center"/>
    </xf>
    <xf numFmtId="0" fontId="5" fillId="0" borderId="9" xfId="2" applyFont="1" applyBorder="1" applyAlignment="1">
      <alignment horizontal="center"/>
    </xf>
    <xf numFmtId="0" fontId="5" fillId="0" borderId="0" xfId="2" applyFont="1" applyBorder="1" applyAlignment="1">
      <alignment horizontal="center"/>
    </xf>
    <xf numFmtId="0" fontId="5" fillId="0" borderId="10" xfId="2" applyFont="1" applyBorder="1" applyAlignment="1">
      <alignment horizontal="center"/>
    </xf>
    <xf numFmtId="42" fontId="3" fillId="0" borderId="3" xfId="0" applyNumberFormat="1" applyFont="1" applyBorder="1" applyAlignment="1">
      <alignment horizontal="left" vertical="center"/>
    </xf>
    <xf numFmtId="42" fontId="3" fillId="0" borderId="3" xfId="0" applyNumberFormat="1" applyFont="1" applyFill="1" applyBorder="1" applyAlignment="1">
      <alignment horizontal="left" vertical="center"/>
    </xf>
    <xf numFmtId="42" fontId="8" fillId="10" borderId="1" xfId="1" applyFont="1" applyFill="1" applyBorder="1" applyAlignment="1">
      <alignment horizontal="center" vertical="center"/>
    </xf>
    <xf numFmtId="42" fontId="8" fillId="10" borderId="2" xfId="1" applyFont="1" applyFill="1" applyBorder="1" applyAlignment="1">
      <alignment horizontal="center" vertical="center"/>
    </xf>
    <xf numFmtId="42" fontId="8" fillId="10" borderId="5" xfId="1" applyFont="1" applyFill="1" applyBorder="1" applyAlignment="1">
      <alignment horizontal="center" vertical="center"/>
    </xf>
    <xf numFmtId="42" fontId="8" fillId="20" borderId="3" xfId="1" applyFont="1" applyFill="1" applyBorder="1" applyAlignment="1">
      <alignment horizontal="center"/>
    </xf>
    <xf numFmtId="42" fontId="8" fillId="20" borderId="3" xfId="1" applyFont="1" applyFill="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5" xfId="0" applyFont="1" applyFill="1" applyBorder="1" applyAlignment="1">
      <alignment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6" fillId="2" borderId="3" xfId="0" applyFont="1" applyFill="1" applyBorder="1" applyAlignment="1">
      <alignment horizontal="center" vertical="center"/>
    </xf>
    <xf numFmtId="0" fontId="8" fillId="3" borderId="3"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0"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0" fillId="0" borderId="3" xfId="0" applyFont="1" applyBorder="1" applyAlignment="1">
      <alignment vertical="center" wrapText="1"/>
    </xf>
    <xf numFmtId="0" fontId="8" fillId="0" borderId="11" xfId="0" applyFont="1" applyBorder="1" applyAlignment="1">
      <alignment horizontal="left" vertical="center"/>
    </xf>
    <xf numFmtId="0" fontId="9" fillId="0" borderId="4" xfId="0" applyFont="1" applyBorder="1" applyAlignment="1">
      <alignment horizontal="left" vertical="center"/>
    </xf>
    <xf numFmtId="0" fontId="9"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5" xfId="0" applyFont="1" applyFill="1" applyBorder="1" applyAlignment="1">
      <alignment horizontal="center"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14" fontId="9" fillId="0" borderId="7"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cellXfs>
  <cellStyles count="6">
    <cellStyle name="Millares_Hoja1" xfId="3" xr:uid="{F767EF71-C567-4C0B-8C50-72BDE406C37B}"/>
    <cellStyle name="Moneda [0]" xfId="1" builtinId="7"/>
    <cellStyle name="Moneda 2" xfId="4" xr:uid="{7EB67BE2-11F5-4407-9A16-F257932F120B}"/>
    <cellStyle name="Normal" xfId="0" builtinId="0"/>
    <cellStyle name="Normal 2" xfId="2" xr:uid="{2C15EC0D-3159-4B24-8E0A-84A2A845C0A0}"/>
    <cellStyle name="Normal_Hoja1_EFECTY(1)" xfId="5" xr:uid="{C42930AC-FEDC-4D09-8C03-040FB2C53462}"/>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104775</xdr:colOff>
      <xdr:row>0</xdr:row>
      <xdr:rowOff>28575</xdr:rowOff>
    </xdr:from>
    <xdr:to>
      <xdr:col>16</xdr:col>
      <xdr:colOff>447675</xdr:colOff>
      <xdr:row>1</xdr:row>
      <xdr:rowOff>356347</xdr:rowOff>
    </xdr:to>
    <xdr:pic>
      <xdr:nvPicPr>
        <xdr:cNvPr id="9570" name="Imagen 2">
          <a:extLst>
            <a:ext uri="{FF2B5EF4-FFF2-40B4-BE49-F238E27FC236}">
              <a16:creationId xmlns:a16="http://schemas.microsoft.com/office/drawing/2014/main" id="{C9B5096E-9C7E-452B-BC5F-82A2EAB4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28575"/>
          <a:ext cx="1800225" cy="499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31</xdr:col>
      <xdr:colOff>28575</xdr:colOff>
      <xdr:row>0</xdr:row>
      <xdr:rowOff>47625</xdr:rowOff>
    </xdr:from>
    <xdr:ext cx="1800225" cy="499222"/>
    <xdr:pic>
      <xdr:nvPicPr>
        <xdr:cNvPr id="3" name="Imagen 2">
          <a:extLst>
            <a:ext uri="{FF2B5EF4-FFF2-40B4-BE49-F238E27FC236}">
              <a16:creationId xmlns:a16="http://schemas.microsoft.com/office/drawing/2014/main" id="{0271E74D-B772-4BAA-824E-DD3F675CF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47625"/>
          <a:ext cx="1800225" cy="499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49</xdr:col>
      <xdr:colOff>47625</xdr:colOff>
      <xdr:row>0</xdr:row>
      <xdr:rowOff>47625</xdr:rowOff>
    </xdr:from>
    <xdr:ext cx="1724025" cy="499222"/>
    <xdr:pic>
      <xdr:nvPicPr>
        <xdr:cNvPr id="4" name="Imagen 2">
          <a:extLst>
            <a:ext uri="{FF2B5EF4-FFF2-40B4-BE49-F238E27FC236}">
              <a16:creationId xmlns:a16="http://schemas.microsoft.com/office/drawing/2014/main" id="{78B088F1-572C-460A-8E41-0BF453BD3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78625" y="47625"/>
          <a:ext cx="1724025" cy="499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62"/>
  <sheetViews>
    <sheetView topLeftCell="AA1" zoomScaleNormal="100" workbookViewId="0">
      <selection activeCell="BB3" sqref="BB3"/>
    </sheetView>
  </sheetViews>
  <sheetFormatPr baseColWidth="10" defaultColWidth="5.28515625" defaultRowHeight="12.75" x14ac:dyDescent="0.2"/>
  <cols>
    <col min="1" max="1" width="5.7109375" style="6" customWidth="1"/>
    <col min="2" max="2" width="7.5703125" style="6" customWidth="1"/>
    <col min="3" max="4" width="6.42578125" style="6" customWidth="1"/>
    <col min="5" max="5" width="3.85546875" style="6" customWidth="1"/>
    <col min="6" max="7" width="5.7109375" style="6" customWidth="1"/>
    <col min="8" max="8" width="5.5703125" style="6" customWidth="1"/>
    <col min="9" max="9" width="5.28515625" style="6" customWidth="1"/>
    <col min="10" max="10" width="2.28515625" style="6" customWidth="1"/>
    <col min="11" max="11" width="9.5703125" style="6" customWidth="1"/>
    <col min="12" max="12" width="5.85546875" style="6" customWidth="1"/>
    <col min="13" max="13" width="3.7109375" style="6" customWidth="1"/>
    <col min="14" max="14" width="9.140625" style="6" customWidth="1"/>
    <col min="15" max="15" width="6" style="6" customWidth="1"/>
    <col min="16" max="16" width="6.7109375" style="6" customWidth="1"/>
    <col min="17" max="17" width="8.140625" style="6" customWidth="1"/>
    <col min="18" max="18" width="4.7109375" style="6" customWidth="1"/>
    <col min="19" max="19" width="5.7109375" style="6" customWidth="1"/>
    <col min="20" max="20" width="7.7109375" style="6" customWidth="1"/>
    <col min="21" max="22" width="6.42578125" style="6" customWidth="1"/>
    <col min="23" max="23" width="4" style="6" customWidth="1"/>
    <col min="24" max="26" width="5.7109375" style="6" customWidth="1"/>
    <col min="27" max="27" width="5.28515625" style="6" customWidth="1"/>
    <col min="28" max="28" width="2.28515625" style="6" customWidth="1"/>
    <col min="29" max="29" width="10.7109375" style="6" customWidth="1"/>
    <col min="30" max="30" width="5.85546875" style="6" customWidth="1"/>
    <col min="31" max="31" width="3.85546875" style="6" customWidth="1"/>
    <col min="32" max="32" width="8.5703125" style="6" customWidth="1"/>
    <col min="33" max="33" width="5.5703125" style="6" customWidth="1"/>
    <col min="34" max="34" width="6.7109375" style="6" customWidth="1"/>
    <col min="35" max="35" width="7.7109375" style="6" customWidth="1"/>
    <col min="36" max="36" width="5.28515625" style="6"/>
    <col min="37" max="37" width="5.7109375" style="6" customWidth="1"/>
    <col min="38" max="38" width="7.7109375" style="6" customWidth="1"/>
    <col min="39" max="40" width="6.42578125" style="6" customWidth="1"/>
    <col min="41" max="41" width="4" style="6" customWidth="1"/>
    <col min="42" max="44" width="5.7109375" style="6" customWidth="1"/>
    <col min="45" max="45" width="5.28515625" style="6" customWidth="1"/>
    <col min="46" max="46" width="2.28515625" style="6" customWidth="1"/>
    <col min="47" max="47" width="10.7109375" style="6" customWidth="1"/>
    <col min="48" max="48" width="5.7109375" style="6" customWidth="1"/>
    <col min="49" max="49" width="3.85546875" style="6" customWidth="1"/>
    <col min="50" max="50" width="8.7109375" style="6" customWidth="1"/>
    <col min="51" max="51" width="5.5703125" style="6" customWidth="1"/>
    <col min="52" max="52" width="5.85546875" style="6" customWidth="1"/>
    <col min="53" max="53" width="7.7109375" style="6" customWidth="1"/>
    <col min="54" max="54" width="5.28515625" style="6"/>
    <col min="55" max="55" width="11.85546875" style="6" bestFit="1" customWidth="1"/>
    <col min="56" max="16384" width="5.28515625" style="6"/>
  </cols>
  <sheetData>
    <row r="1" spans="1:53" s="5" customFormat="1" ht="13.5" customHeight="1" x14ac:dyDescent="0.25">
      <c r="A1" s="58" t="s">
        <v>38</v>
      </c>
      <c r="B1" s="58"/>
      <c r="C1" s="58"/>
      <c r="D1" s="58"/>
      <c r="E1" s="58"/>
      <c r="F1" s="58"/>
      <c r="G1" s="58"/>
      <c r="H1" s="58"/>
      <c r="I1" s="58"/>
      <c r="J1" s="58"/>
      <c r="K1" s="58"/>
      <c r="L1" s="58"/>
      <c r="M1" s="58"/>
      <c r="N1" s="57"/>
      <c r="O1" s="57"/>
      <c r="P1" s="57"/>
      <c r="Q1" s="57"/>
      <c r="R1" s="142"/>
      <c r="S1" s="58" t="s">
        <v>38</v>
      </c>
      <c r="T1" s="58"/>
      <c r="U1" s="58"/>
      <c r="V1" s="58"/>
      <c r="W1" s="58"/>
      <c r="X1" s="58"/>
      <c r="Y1" s="58"/>
      <c r="Z1" s="58"/>
      <c r="AA1" s="58"/>
      <c r="AB1" s="58"/>
      <c r="AC1" s="58"/>
      <c r="AD1" s="58"/>
      <c r="AE1" s="58"/>
      <c r="AF1" s="57"/>
      <c r="AG1" s="57"/>
      <c r="AH1" s="57"/>
      <c r="AI1" s="57"/>
      <c r="AK1" s="58" t="s">
        <v>38</v>
      </c>
      <c r="AL1" s="58"/>
      <c r="AM1" s="58"/>
      <c r="AN1" s="58"/>
      <c r="AO1" s="58"/>
      <c r="AP1" s="58"/>
      <c r="AQ1" s="58"/>
      <c r="AR1" s="58"/>
      <c r="AS1" s="58"/>
      <c r="AT1" s="58"/>
      <c r="AU1" s="58"/>
      <c r="AV1" s="58"/>
      <c r="AW1" s="58"/>
      <c r="AX1" s="57"/>
      <c r="AY1" s="57"/>
      <c r="AZ1" s="57"/>
      <c r="BA1" s="57"/>
    </row>
    <row r="2" spans="1:53" s="5" customFormat="1" ht="30.75" customHeight="1" x14ac:dyDescent="0.25">
      <c r="A2" s="59" t="s">
        <v>42</v>
      </c>
      <c r="B2" s="59"/>
      <c r="C2" s="59"/>
      <c r="D2" s="59"/>
      <c r="E2" s="59"/>
      <c r="F2" s="59"/>
      <c r="G2" s="59"/>
      <c r="H2" s="59"/>
      <c r="I2" s="59"/>
      <c r="J2" s="59"/>
      <c r="K2" s="59"/>
      <c r="L2" s="59"/>
      <c r="M2" s="59"/>
      <c r="N2" s="57"/>
      <c r="O2" s="57"/>
      <c r="P2" s="57"/>
      <c r="Q2" s="57"/>
      <c r="R2" s="143"/>
      <c r="S2" s="59" t="s">
        <v>42</v>
      </c>
      <c r="T2" s="59"/>
      <c r="U2" s="59"/>
      <c r="V2" s="59"/>
      <c r="W2" s="59"/>
      <c r="X2" s="59"/>
      <c r="Y2" s="59"/>
      <c r="Z2" s="59"/>
      <c r="AA2" s="59"/>
      <c r="AB2" s="59"/>
      <c r="AC2" s="59"/>
      <c r="AD2" s="59"/>
      <c r="AE2" s="59"/>
      <c r="AF2" s="57"/>
      <c r="AG2" s="57"/>
      <c r="AH2" s="57"/>
      <c r="AI2" s="57"/>
      <c r="AK2" s="59" t="s">
        <v>42</v>
      </c>
      <c r="AL2" s="59"/>
      <c r="AM2" s="59"/>
      <c r="AN2" s="59"/>
      <c r="AO2" s="59"/>
      <c r="AP2" s="59"/>
      <c r="AQ2" s="59"/>
      <c r="AR2" s="59"/>
      <c r="AS2" s="59"/>
      <c r="AT2" s="59"/>
      <c r="AU2" s="59"/>
      <c r="AV2" s="59"/>
      <c r="AW2" s="59"/>
      <c r="AX2" s="57"/>
      <c r="AY2" s="57"/>
      <c r="AZ2" s="57"/>
      <c r="BA2" s="57"/>
    </row>
    <row r="3" spans="1:53" s="16" customFormat="1" ht="13.5" customHeight="1" x14ac:dyDescent="0.25">
      <c r="A3" s="58" t="s">
        <v>9</v>
      </c>
      <c r="B3" s="58"/>
      <c r="C3" s="76" t="s">
        <v>85</v>
      </c>
      <c r="D3" s="76"/>
      <c r="E3" s="75" t="s">
        <v>10</v>
      </c>
      <c r="F3" s="75"/>
      <c r="G3" s="24">
        <v>2</v>
      </c>
      <c r="H3" s="75" t="s">
        <v>11</v>
      </c>
      <c r="I3" s="75"/>
      <c r="J3" s="64" t="s">
        <v>94</v>
      </c>
      <c r="K3" s="65"/>
      <c r="L3" s="65"/>
      <c r="M3" s="66"/>
      <c r="N3" s="67" t="s">
        <v>12</v>
      </c>
      <c r="O3" s="68"/>
      <c r="P3" s="69" t="s">
        <v>5</v>
      </c>
      <c r="Q3" s="70"/>
      <c r="R3" s="143"/>
      <c r="S3" s="58" t="s">
        <v>9</v>
      </c>
      <c r="T3" s="58"/>
      <c r="U3" s="76" t="s">
        <v>85</v>
      </c>
      <c r="V3" s="76"/>
      <c r="W3" s="75" t="s">
        <v>10</v>
      </c>
      <c r="X3" s="75"/>
      <c r="Y3" s="26">
        <v>2</v>
      </c>
      <c r="Z3" s="75" t="s">
        <v>11</v>
      </c>
      <c r="AA3" s="75"/>
      <c r="AB3" s="64" t="s">
        <v>94</v>
      </c>
      <c r="AC3" s="65"/>
      <c r="AD3" s="65"/>
      <c r="AE3" s="66"/>
      <c r="AF3" s="67" t="s">
        <v>12</v>
      </c>
      <c r="AG3" s="68"/>
      <c r="AH3" s="69" t="s">
        <v>5</v>
      </c>
      <c r="AI3" s="70"/>
      <c r="AK3" s="58" t="s">
        <v>9</v>
      </c>
      <c r="AL3" s="58"/>
      <c r="AM3" s="76" t="s">
        <v>85</v>
      </c>
      <c r="AN3" s="76"/>
      <c r="AO3" s="75" t="s">
        <v>10</v>
      </c>
      <c r="AP3" s="75"/>
      <c r="AQ3" s="26">
        <v>2</v>
      </c>
      <c r="AR3" s="75" t="s">
        <v>11</v>
      </c>
      <c r="AS3" s="75"/>
      <c r="AT3" s="64" t="s">
        <v>94</v>
      </c>
      <c r="AU3" s="65"/>
      <c r="AV3" s="65"/>
      <c r="AW3" s="66"/>
      <c r="AX3" s="67" t="s">
        <v>12</v>
      </c>
      <c r="AY3" s="68"/>
      <c r="AZ3" s="69" t="s">
        <v>5</v>
      </c>
      <c r="BA3" s="70"/>
    </row>
    <row r="4" spans="1:53" s="5" customFormat="1" ht="8.25" customHeight="1" x14ac:dyDescent="0.25">
      <c r="A4" s="7"/>
      <c r="B4" s="7"/>
      <c r="C4" s="8"/>
      <c r="D4" s="8"/>
      <c r="E4" s="7"/>
      <c r="F4" s="7"/>
      <c r="G4" s="8"/>
      <c r="H4" s="7"/>
      <c r="I4" s="7"/>
      <c r="J4" s="7"/>
      <c r="K4" s="8"/>
      <c r="L4" s="7"/>
      <c r="O4" s="8"/>
      <c r="R4" s="143"/>
      <c r="S4" s="7"/>
      <c r="T4" s="7"/>
      <c r="U4" s="8"/>
      <c r="V4" s="8"/>
      <c r="W4" s="7"/>
      <c r="X4" s="7"/>
      <c r="Y4" s="8"/>
      <c r="Z4" s="7"/>
      <c r="AA4" s="7"/>
      <c r="AB4" s="7"/>
      <c r="AC4" s="8"/>
      <c r="AD4" s="7"/>
      <c r="AG4" s="8"/>
      <c r="AK4" s="7"/>
      <c r="AL4" s="7"/>
      <c r="AM4" s="8"/>
      <c r="AN4" s="8"/>
      <c r="AO4" s="7"/>
      <c r="AP4" s="7"/>
      <c r="AQ4" s="8"/>
      <c r="AR4" s="7"/>
      <c r="AS4" s="7"/>
      <c r="AT4" s="7"/>
      <c r="AU4" s="8"/>
      <c r="AV4" s="7"/>
      <c r="AY4" s="8"/>
    </row>
    <row r="5" spans="1:53" s="5" customFormat="1" ht="15" customHeight="1" x14ac:dyDescent="0.25">
      <c r="A5" s="77" t="s">
        <v>88</v>
      </c>
      <c r="B5" s="77"/>
      <c r="C5" s="77"/>
      <c r="D5" s="77"/>
      <c r="E5" s="77"/>
      <c r="F5" s="77"/>
      <c r="G5" s="77"/>
      <c r="H5" s="77"/>
      <c r="I5" s="77"/>
      <c r="J5" s="77"/>
      <c r="K5" s="77"/>
      <c r="L5" s="71" t="s">
        <v>46</v>
      </c>
      <c r="M5" s="72"/>
      <c r="N5" s="73"/>
      <c r="O5" s="73"/>
      <c r="P5" s="73"/>
      <c r="Q5" s="74"/>
      <c r="R5" s="143"/>
      <c r="S5" s="77" t="s">
        <v>89</v>
      </c>
      <c r="T5" s="77"/>
      <c r="U5" s="77"/>
      <c r="V5" s="77"/>
      <c r="W5" s="77"/>
      <c r="X5" s="77"/>
      <c r="Y5" s="77"/>
      <c r="Z5" s="77"/>
      <c r="AA5" s="77"/>
      <c r="AB5" s="77"/>
      <c r="AC5" s="77"/>
      <c r="AD5" s="71" t="s">
        <v>46</v>
      </c>
      <c r="AE5" s="72"/>
      <c r="AF5" s="73"/>
      <c r="AG5" s="73"/>
      <c r="AH5" s="73"/>
      <c r="AI5" s="74"/>
      <c r="AK5" s="77" t="s">
        <v>90</v>
      </c>
      <c r="AL5" s="77"/>
      <c r="AM5" s="77"/>
      <c r="AN5" s="77"/>
      <c r="AO5" s="77"/>
      <c r="AP5" s="77"/>
      <c r="AQ5" s="77"/>
      <c r="AR5" s="77"/>
      <c r="AS5" s="77"/>
      <c r="AT5" s="77"/>
      <c r="AU5" s="77"/>
      <c r="AV5" s="71" t="s">
        <v>46</v>
      </c>
      <c r="AW5" s="72"/>
      <c r="AX5" s="73"/>
      <c r="AY5" s="73"/>
      <c r="AZ5" s="73"/>
      <c r="BA5" s="74"/>
    </row>
    <row r="6" spans="1:53" s="5" customFormat="1" ht="27" customHeight="1" x14ac:dyDescent="0.25">
      <c r="A6" s="60" t="s">
        <v>50</v>
      </c>
      <c r="B6" s="60"/>
      <c r="C6" s="61" t="s">
        <v>92</v>
      </c>
      <c r="D6" s="61"/>
      <c r="E6" s="61"/>
      <c r="F6" s="61" t="s">
        <v>51</v>
      </c>
      <c r="G6" s="61"/>
      <c r="H6" s="61"/>
      <c r="I6" s="85" t="s">
        <v>26</v>
      </c>
      <c r="J6" s="85"/>
      <c r="K6" s="85"/>
      <c r="L6" s="62" t="s">
        <v>27</v>
      </c>
      <c r="M6" s="62"/>
      <c r="N6" s="62"/>
      <c r="O6" s="63" t="s">
        <v>43</v>
      </c>
      <c r="P6" s="63"/>
      <c r="Q6" s="63"/>
      <c r="R6" s="143"/>
      <c r="S6" s="60" t="s">
        <v>50</v>
      </c>
      <c r="T6" s="60"/>
      <c r="U6" s="61" t="s">
        <v>92</v>
      </c>
      <c r="V6" s="61"/>
      <c r="W6" s="61"/>
      <c r="X6" s="61" t="s">
        <v>51</v>
      </c>
      <c r="Y6" s="61"/>
      <c r="Z6" s="61"/>
      <c r="AA6" s="85" t="s">
        <v>26</v>
      </c>
      <c r="AB6" s="85"/>
      <c r="AC6" s="85"/>
      <c r="AD6" s="62" t="s">
        <v>27</v>
      </c>
      <c r="AE6" s="62"/>
      <c r="AF6" s="62"/>
      <c r="AG6" s="63" t="s">
        <v>43</v>
      </c>
      <c r="AH6" s="63"/>
      <c r="AI6" s="63"/>
      <c r="AK6" s="60" t="s">
        <v>50</v>
      </c>
      <c r="AL6" s="60"/>
      <c r="AM6" s="61" t="s">
        <v>37</v>
      </c>
      <c r="AN6" s="61"/>
      <c r="AO6" s="61"/>
      <c r="AP6" s="61" t="s">
        <v>51</v>
      </c>
      <c r="AQ6" s="61"/>
      <c r="AR6" s="61"/>
      <c r="AS6" s="85" t="s">
        <v>26</v>
      </c>
      <c r="AT6" s="85"/>
      <c r="AU6" s="85"/>
      <c r="AV6" s="62" t="s">
        <v>27</v>
      </c>
      <c r="AW6" s="62"/>
      <c r="AX6" s="62"/>
      <c r="AY6" s="63" t="s">
        <v>43</v>
      </c>
      <c r="AZ6" s="63"/>
      <c r="BA6" s="63"/>
    </row>
    <row r="7" spans="1:53" s="5" customFormat="1" ht="12.75" customHeight="1" x14ac:dyDescent="0.25">
      <c r="A7" s="78"/>
      <c r="B7" s="78"/>
      <c r="C7" s="79">
        <v>0</v>
      </c>
      <c r="D7" s="79"/>
      <c r="E7" s="79"/>
      <c r="F7" s="79">
        <v>0</v>
      </c>
      <c r="G7" s="79"/>
      <c r="H7" s="79"/>
      <c r="I7" s="80">
        <f>F7*1.1%</f>
        <v>0</v>
      </c>
      <c r="J7" s="80"/>
      <c r="K7" s="80"/>
      <c r="L7" s="81">
        <f t="shared" ref="L7:L22" si="0">I7*0.19%</f>
        <v>0</v>
      </c>
      <c r="M7" s="81"/>
      <c r="N7" s="81"/>
      <c r="O7" s="82">
        <v>0</v>
      </c>
      <c r="P7" s="83"/>
      <c r="Q7" s="84"/>
      <c r="R7" s="143"/>
      <c r="S7" s="78"/>
      <c r="T7" s="78"/>
      <c r="U7" s="79">
        <v>0</v>
      </c>
      <c r="V7" s="79"/>
      <c r="W7" s="79"/>
      <c r="X7" s="79">
        <v>0</v>
      </c>
      <c r="Y7" s="79"/>
      <c r="Z7" s="79"/>
      <c r="AA7" s="80">
        <f>X7*1.1%</f>
        <v>0</v>
      </c>
      <c r="AB7" s="80"/>
      <c r="AC7" s="80"/>
      <c r="AD7" s="81">
        <f t="shared" ref="AD7:AD37" si="1">AA7*0.19%</f>
        <v>0</v>
      </c>
      <c r="AE7" s="81"/>
      <c r="AF7" s="81"/>
      <c r="AG7" s="82">
        <v>0</v>
      </c>
      <c r="AH7" s="83"/>
      <c r="AI7" s="84"/>
      <c r="AK7" s="78"/>
      <c r="AL7" s="78"/>
      <c r="AM7" s="79">
        <v>0</v>
      </c>
      <c r="AN7" s="79"/>
      <c r="AO7" s="79"/>
      <c r="AP7" s="79">
        <v>0</v>
      </c>
      <c r="AQ7" s="79"/>
      <c r="AR7" s="79"/>
      <c r="AS7" s="80">
        <f>AP7*1.1%</f>
        <v>0</v>
      </c>
      <c r="AT7" s="80"/>
      <c r="AU7" s="80"/>
      <c r="AV7" s="81">
        <f t="shared" ref="AV7" si="2">AS7*0.19%</f>
        <v>0</v>
      </c>
      <c r="AW7" s="81"/>
      <c r="AX7" s="81"/>
      <c r="AY7" s="82">
        <v>0</v>
      </c>
      <c r="AZ7" s="83"/>
      <c r="BA7" s="84"/>
    </row>
    <row r="8" spans="1:53" s="5" customFormat="1" ht="12.75" customHeight="1" x14ac:dyDescent="0.25">
      <c r="A8" s="52"/>
      <c r="B8" s="52"/>
      <c r="C8" s="53">
        <v>0</v>
      </c>
      <c r="D8" s="53"/>
      <c r="E8" s="53"/>
      <c r="F8" s="53">
        <v>0</v>
      </c>
      <c r="G8" s="53"/>
      <c r="H8" s="53"/>
      <c r="I8" s="51">
        <f t="shared" ref="I8:I22" si="3">F8*1.1%</f>
        <v>0</v>
      </c>
      <c r="J8" s="51"/>
      <c r="K8" s="51"/>
      <c r="L8" s="54">
        <f t="shared" si="0"/>
        <v>0</v>
      </c>
      <c r="M8" s="54"/>
      <c r="N8" s="54"/>
      <c r="O8" s="51">
        <f>F8-I8-L8</f>
        <v>0</v>
      </c>
      <c r="P8" s="51"/>
      <c r="Q8" s="51"/>
      <c r="R8" s="143"/>
      <c r="S8" s="52"/>
      <c r="T8" s="52"/>
      <c r="U8" s="53">
        <v>0</v>
      </c>
      <c r="V8" s="53"/>
      <c r="W8" s="53"/>
      <c r="X8" s="53">
        <v>0</v>
      </c>
      <c r="Y8" s="53"/>
      <c r="Z8" s="53"/>
      <c r="AA8" s="51">
        <f t="shared" ref="AA8:AA38" si="4">X8*1.1%</f>
        <v>0</v>
      </c>
      <c r="AB8" s="51"/>
      <c r="AC8" s="51"/>
      <c r="AD8" s="54">
        <f t="shared" si="1"/>
        <v>0</v>
      </c>
      <c r="AE8" s="54"/>
      <c r="AF8" s="54"/>
      <c r="AG8" s="51">
        <f t="shared" ref="AG8:AG38" si="5">X8-AA8-AD8</f>
        <v>0</v>
      </c>
      <c r="AH8" s="51"/>
      <c r="AI8" s="51"/>
      <c r="AK8" s="52"/>
      <c r="AL8" s="52"/>
      <c r="AM8" s="53">
        <v>0</v>
      </c>
      <c r="AN8" s="53"/>
      <c r="AO8" s="53"/>
      <c r="AP8" s="53">
        <v>0</v>
      </c>
      <c r="AQ8" s="53"/>
      <c r="AR8" s="53"/>
      <c r="AS8" s="51">
        <f t="shared" ref="AS8:AS37" si="6">AP8*1.1%</f>
        <v>0</v>
      </c>
      <c r="AT8" s="51"/>
      <c r="AU8" s="51"/>
      <c r="AV8" s="54">
        <f>AS8*19%</f>
        <v>0</v>
      </c>
      <c r="AW8" s="54"/>
      <c r="AX8" s="54"/>
      <c r="AY8" s="51">
        <f>AP8-AS8-AV8</f>
        <v>0</v>
      </c>
      <c r="AZ8" s="51"/>
      <c r="BA8" s="51"/>
    </row>
    <row r="9" spans="1:53" s="5" customFormat="1" ht="12.75" customHeight="1" x14ac:dyDescent="0.25">
      <c r="A9" s="52"/>
      <c r="B9" s="52"/>
      <c r="C9" s="53">
        <v>0</v>
      </c>
      <c r="D9" s="53"/>
      <c r="E9" s="53"/>
      <c r="F9" s="53">
        <v>0</v>
      </c>
      <c r="G9" s="53"/>
      <c r="H9" s="53"/>
      <c r="I9" s="51">
        <f t="shared" si="3"/>
        <v>0</v>
      </c>
      <c r="J9" s="51"/>
      <c r="K9" s="51"/>
      <c r="L9" s="54">
        <f t="shared" si="0"/>
        <v>0</v>
      </c>
      <c r="M9" s="54"/>
      <c r="N9" s="54"/>
      <c r="O9" s="51">
        <f t="shared" ref="O9:O38" si="7">F9-I9-L9</f>
        <v>0</v>
      </c>
      <c r="P9" s="51"/>
      <c r="Q9" s="51"/>
      <c r="R9" s="143"/>
      <c r="S9" s="52"/>
      <c r="T9" s="52"/>
      <c r="U9" s="53">
        <v>0</v>
      </c>
      <c r="V9" s="53"/>
      <c r="W9" s="53"/>
      <c r="X9" s="53">
        <v>0</v>
      </c>
      <c r="Y9" s="53"/>
      <c r="Z9" s="53"/>
      <c r="AA9" s="51">
        <f t="shared" si="4"/>
        <v>0</v>
      </c>
      <c r="AB9" s="51"/>
      <c r="AC9" s="51"/>
      <c r="AD9" s="54">
        <f t="shared" si="1"/>
        <v>0</v>
      </c>
      <c r="AE9" s="54"/>
      <c r="AF9" s="54"/>
      <c r="AG9" s="51">
        <f t="shared" si="5"/>
        <v>0</v>
      </c>
      <c r="AH9" s="51"/>
      <c r="AI9" s="51"/>
      <c r="AK9" s="52"/>
      <c r="AL9" s="52"/>
      <c r="AM9" s="53">
        <v>0</v>
      </c>
      <c r="AN9" s="53"/>
      <c r="AO9" s="53"/>
      <c r="AP9" s="53">
        <v>0</v>
      </c>
      <c r="AQ9" s="53"/>
      <c r="AR9" s="53"/>
      <c r="AS9" s="51">
        <f t="shared" si="6"/>
        <v>0</v>
      </c>
      <c r="AT9" s="51"/>
      <c r="AU9" s="51"/>
      <c r="AV9" s="54">
        <f t="shared" ref="AV9:AV37" si="8">AS9*19%</f>
        <v>0</v>
      </c>
      <c r="AW9" s="54"/>
      <c r="AX9" s="54"/>
      <c r="AY9" s="51">
        <f t="shared" ref="AY9:AY37" si="9">AP9-AS9-AV9</f>
        <v>0</v>
      </c>
      <c r="AZ9" s="51"/>
      <c r="BA9" s="51"/>
    </row>
    <row r="10" spans="1:53" s="5" customFormat="1" ht="12.75" customHeight="1" x14ac:dyDescent="0.25">
      <c r="A10" s="52"/>
      <c r="B10" s="52"/>
      <c r="C10" s="53">
        <v>0</v>
      </c>
      <c r="D10" s="53"/>
      <c r="E10" s="53"/>
      <c r="F10" s="53">
        <v>0</v>
      </c>
      <c r="G10" s="53"/>
      <c r="H10" s="53"/>
      <c r="I10" s="51">
        <f t="shared" si="3"/>
        <v>0</v>
      </c>
      <c r="J10" s="51"/>
      <c r="K10" s="51"/>
      <c r="L10" s="54">
        <f t="shared" si="0"/>
        <v>0</v>
      </c>
      <c r="M10" s="54"/>
      <c r="N10" s="54"/>
      <c r="O10" s="51">
        <f t="shared" si="7"/>
        <v>0</v>
      </c>
      <c r="P10" s="51"/>
      <c r="Q10" s="51"/>
      <c r="R10" s="143"/>
      <c r="S10" s="52"/>
      <c r="T10" s="52"/>
      <c r="U10" s="53">
        <v>0</v>
      </c>
      <c r="V10" s="53"/>
      <c r="W10" s="53"/>
      <c r="X10" s="53">
        <v>0</v>
      </c>
      <c r="Y10" s="53"/>
      <c r="Z10" s="53"/>
      <c r="AA10" s="51">
        <f t="shared" si="4"/>
        <v>0</v>
      </c>
      <c r="AB10" s="51"/>
      <c r="AC10" s="51"/>
      <c r="AD10" s="54">
        <f t="shared" si="1"/>
        <v>0</v>
      </c>
      <c r="AE10" s="54"/>
      <c r="AF10" s="54"/>
      <c r="AG10" s="51">
        <f t="shared" si="5"/>
        <v>0</v>
      </c>
      <c r="AH10" s="51"/>
      <c r="AI10" s="51"/>
      <c r="AK10" s="52"/>
      <c r="AL10" s="52"/>
      <c r="AM10" s="53">
        <v>0</v>
      </c>
      <c r="AN10" s="53"/>
      <c r="AO10" s="53"/>
      <c r="AP10" s="53">
        <v>0</v>
      </c>
      <c r="AQ10" s="53"/>
      <c r="AR10" s="53"/>
      <c r="AS10" s="51">
        <f t="shared" si="6"/>
        <v>0</v>
      </c>
      <c r="AT10" s="51"/>
      <c r="AU10" s="51"/>
      <c r="AV10" s="54">
        <f t="shared" si="8"/>
        <v>0</v>
      </c>
      <c r="AW10" s="54"/>
      <c r="AX10" s="54"/>
      <c r="AY10" s="51">
        <f t="shared" si="9"/>
        <v>0</v>
      </c>
      <c r="AZ10" s="51"/>
      <c r="BA10" s="51"/>
    </row>
    <row r="11" spans="1:53" s="5" customFormat="1" ht="12.75" customHeight="1" x14ac:dyDescent="0.25">
      <c r="A11" s="52"/>
      <c r="B11" s="52"/>
      <c r="C11" s="53">
        <v>0</v>
      </c>
      <c r="D11" s="53"/>
      <c r="E11" s="53"/>
      <c r="F11" s="53">
        <v>0</v>
      </c>
      <c r="G11" s="53"/>
      <c r="H11" s="53"/>
      <c r="I11" s="51">
        <f t="shared" si="3"/>
        <v>0</v>
      </c>
      <c r="J11" s="51"/>
      <c r="K11" s="51"/>
      <c r="L11" s="54">
        <f t="shared" si="0"/>
        <v>0</v>
      </c>
      <c r="M11" s="54"/>
      <c r="N11" s="54"/>
      <c r="O11" s="51">
        <f t="shared" si="7"/>
        <v>0</v>
      </c>
      <c r="P11" s="51"/>
      <c r="Q11" s="51"/>
      <c r="R11" s="143"/>
      <c r="S11" s="52"/>
      <c r="T11" s="52"/>
      <c r="U11" s="53">
        <v>0</v>
      </c>
      <c r="V11" s="53"/>
      <c r="W11" s="53"/>
      <c r="X11" s="53">
        <v>0</v>
      </c>
      <c r="Y11" s="53"/>
      <c r="Z11" s="53"/>
      <c r="AA11" s="51">
        <f t="shared" si="4"/>
        <v>0</v>
      </c>
      <c r="AB11" s="51"/>
      <c r="AC11" s="51"/>
      <c r="AD11" s="54">
        <f t="shared" si="1"/>
        <v>0</v>
      </c>
      <c r="AE11" s="54"/>
      <c r="AF11" s="54"/>
      <c r="AG11" s="51">
        <f t="shared" si="5"/>
        <v>0</v>
      </c>
      <c r="AH11" s="51"/>
      <c r="AI11" s="51"/>
      <c r="AK11" s="52"/>
      <c r="AL11" s="52"/>
      <c r="AM11" s="53">
        <v>0</v>
      </c>
      <c r="AN11" s="53"/>
      <c r="AO11" s="53"/>
      <c r="AP11" s="53">
        <v>0</v>
      </c>
      <c r="AQ11" s="53"/>
      <c r="AR11" s="53"/>
      <c r="AS11" s="51">
        <f t="shared" si="6"/>
        <v>0</v>
      </c>
      <c r="AT11" s="51"/>
      <c r="AU11" s="51"/>
      <c r="AV11" s="54">
        <f t="shared" si="8"/>
        <v>0</v>
      </c>
      <c r="AW11" s="54"/>
      <c r="AX11" s="54"/>
      <c r="AY11" s="51">
        <f t="shared" si="9"/>
        <v>0</v>
      </c>
      <c r="AZ11" s="51"/>
      <c r="BA11" s="51"/>
    </row>
    <row r="12" spans="1:53" s="5" customFormat="1" ht="12.75" customHeight="1" x14ac:dyDescent="0.25">
      <c r="A12" s="52"/>
      <c r="B12" s="52"/>
      <c r="C12" s="53">
        <v>0</v>
      </c>
      <c r="D12" s="53"/>
      <c r="E12" s="53"/>
      <c r="F12" s="53">
        <v>0</v>
      </c>
      <c r="G12" s="53"/>
      <c r="H12" s="53"/>
      <c r="I12" s="51">
        <f t="shared" si="3"/>
        <v>0</v>
      </c>
      <c r="J12" s="51"/>
      <c r="K12" s="51"/>
      <c r="L12" s="54">
        <f t="shared" si="0"/>
        <v>0</v>
      </c>
      <c r="M12" s="54"/>
      <c r="N12" s="54"/>
      <c r="O12" s="51">
        <f t="shared" si="7"/>
        <v>0</v>
      </c>
      <c r="P12" s="51"/>
      <c r="Q12" s="51"/>
      <c r="R12" s="143"/>
      <c r="S12" s="52"/>
      <c r="T12" s="52"/>
      <c r="U12" s="53">
        <v>0</v>
      </c>
      <c r="V12" s="53"/>
      <c r="W12" s="53"/>
      <c r="X12" s="53">
        <v>0</v>
      </c>
      <c r="Y12" s="53"/>
      <c r="Z12" s="53"/>
      <c r="AA12" s="51">
        <f t="shared" si="4"/>
        <v>0</v>
      </c>
      <c r="AB12" s="51"/>
      <c r="AC12" s="51"/>
      <c r="AD12" s="54">
        <f t="shared" si="1"/>
        <v>0</v>
      </c>
      <c r="AE12" s="54"/>
      <c r="AF12" s="54"/>
      <c r="AG12" s="51">
        <f t="shared" si="5"/>
        <v>0</v>
      </c>
      <c r="AH12" s="51"/>
      <c r="AI12" s="51"/>
      <c r="AK12" s="52"/>
      <c r="AL12" s="52"/>
      <c r="AM12" s="53">
        <v>0</v>
      </c>
      <c r="AN12" s="53"/>
      <c r="AO12" s="53"/>
      <c r="AP12" s="53">
        <v>0</v>
      </c>
      <c r="AQ12" s="53"/>
      <c r="AR12" s="53"/>
      <c r="AS12" s="51">
        <f t="shared" si="6"/>
        <v>0</v>
      </c>
      <c r="AT12" s="51"/>
      <c r="AU12" s="51"/>
      <c r="AV12" s="54">
        <f t="shared" si="8"/>
        <v>0</v>
      </c>
      <c r="AW12" s="54"/>
      <c r="AX12" s="54"/>
      <c r="AY12" s="51">
        <f t="shared" si="9"/>
        <v>0</v>
      </c>
      <c r="AZ12" s="51"/>
      <c r="BA12" s="51"/>
    </row>
    <row r="13" spans="1:53" s="5" customFormat="1" ht="12.75" customHeight="1" x14ac:dyDescent="0.25">
      <c r="A13" s="52"/>
      <c r="B13" s="52"/>
      <c r="C13" s="53">
        <v>0</v>
      </c>
      <c r="D13" s="53"/>
      <c r="E13" s="53"/>
      <c r="F13" s="53">
        <v>0</v>
      </c>
      <c r="G13" s="53"/>
      <c r="H13" s="53"/>
      <c r="I13" s="51">
        <f t="shared" si="3"/>
        <v>0</v>
      </c>
      <c r="J13" s="51"/>
      <c r="K13" s="51"/>
      <c r="L13" s="54">
        <f t="shared" si="0"/>
        <v>0</v>
      </c>
      <c r="M13" s="54"/>
      <c r="N13" s="54"/>
      <c r="O13" s="51">
        <f t="shared" si="7"/>
        <v>0</v>
      </c>
      <c r="P13" s="51"/>
      <c r="Q13" s="51"/>
      <c r="R13" s="143"/>
      <c r="S13" s="52"/>
      <c r="T13" s="52"/>
      <c r="U13" s="53">
        <v>0</v>
      </c>
      <c r="V13" s="53"/>
      <c r="W13" s="53"/>
      <c r="X13" s="53">
        <v>0</v>
      </c>
      <c r="Y13" s="53"/>
      <c r="Z13" s="53"/>
      <c r="AA13" s="51">
        <f t="shared" si="4"/>
        <v>0</v>
      </c>
      <c r="AB13" s="51"/>
      <c r="AC13" s="51"/>
      <c r="AD13" s="54">
        <f t="shared" si="1"/>
        <v>0</v>
      </c>
      <c r="AE13" s="54"/>
      <c r="AF13" s="54"/>
      <c r="AG13" s="51">
        <f t="shared" si="5"/>
        <v>0</v>
      </c>
      <c r="AH13" s="51"/>
      <c r="AI13" s="51"/>
      <c r="AK13" s="52"/>
      <c r="AL13" s="52"/>
      <c r="AM13" s="53">
        <v>0</v>
      </c>
      <c r="AN13" s="53"/>
      <c r="AO13" s="53"/>
      <c r="AP13" s="53">
        <v>0</v>
      </c>
      <c r="AQ13" s="53"/>
      <c r="AR13" s="53"/>
      <c r="AS13" s="51">
        <f t="shared" si="6"/>
        <v>0</v>
      </c>
      <c r="AT13" s="51"/>
      <c r="AU13" s="51"/>
      <c r="AV13" s="54">
        <f t="shared" si="8"/>
        <v>0</v>
      </c>
      <c r="AW13" s="54"/>
      <c r="AX13" s="54"/>
      <c r="AY13" s="51">
        <f t="shared" si="9"/>
        <v>0</v>
      </c>
      <c r="AZ13" s="51"/>
      <c r="BA13" s="51"/>
    </row>
    <row r="14" spans="1:53" s="5" customFormat="1" ht="12.75" customHeight="1" x14ac:dyDescent="0.25">
      <c r="A14" s="52"/>
      <c r="B14" s="52"/>
      <c r="C14" s="53">
        <v>0</v>
      </c>
      <c r="D14" s="53"/>
      <c r="E14" s="53"/>
      <c r="F14" s="53">
        <v>0</v>
      </c>
      <c r="G14" s="53"/>
      <c r="H14" s="53"/>
      <c r="I14" s="51">
        <f t="shared" si="3"/>
        <v>0</v>
      </c>
      <c r="J14" s="51"/>
      <c r="K14" s="51"/>
      <c r="L14" s="54">
        <f t="shared" si="0"/>
        <v>0</v>
      </c>
      <c r="M14" s="54"/>
      <c r="N14" s="54"/>
      <c r="O14" s="51">
        <f t="shared" si="7"/>
        <v>0</v>
      </c>
      <c r="P14" s="51"/>
      <c r="Q14" s="51"/>
      <c r="R14" s="143"/>
      <c r="S14" s="52"/>
      <c r="T14" s="52"/>
      <c r="U14" s="53">
        <v>0</v>
      </c>
      <c r="V14" s="53"/>
      <c r="W14" s="53"/>
      <c r="X14" s="53">
        <v>0</v>
      </c>
      <c r="Y14" s="53"/>
      <c r="Z14" s="53"/>
      <c r="AA14" s="51">
        <f t="shared" si="4"/>
        <v>0</v>
      </c>
      <c r="AB14" s="51"/>
      <c r="AC14" s="51"/>
      <c r="AD14" s="54">
        <f t="shared" si="1"/>
        <v>0</v>
      </c>
      <c r="AE14" s="54"/>
      <c r="AF14" s="54"/>
      <c r="AG14" s="51">
        <f t="shared" si="5"/>
        <v>0</v>
      </c>
      <c r="AH14" s="51"/>
      <c r="AI14" s="51"/>
      <c r="AK14" s="52"/>
      <c r="AL14" s="52"/>
      <c r="AM14" s="53">
        <v>0</v>
      </c>
      <c r="AN14" s="53"/>
      <c r="AO14" s="53"/>
      <c r="AP14" s="53">
        <v>0</v>
      </c>
      <c r="AQ14" s="53"/>
      <c r="AR14" s="53"/>
      <c r="AS14" s="51">
        <f t="shared" si="6"/>
        <v>0</v>
      </c>
      <c r="AT14" s="51"/>
      <c r="AU14" s="51"/>
      <c r="AV14" s="54">
        <f t="shared" si="8"/>
        <v>0</v>
      </c>
      <c r="AW14" s="54"/>
      <c r="AX14" s="54"/>
      <c r="AY14" s="51">
        <f t="shared" si="9"/>
        <v>0</v>
      </c>
      <c r="AZ14" s="51"/>
      <c r="BA14" s="51"/>
    </row>
    <row r="15" spans="1:53" s="5" customFormat="1" ht="12.75" customHeight="1" x14ac:dyDescent="0.25">
      <c r="A15" s="52"/>
      <c r="B15" s="52"/>
      <c r="C15" s="53">
        <v>0</v>
      </c>
      <c r="D15" s="53"/>
      <c r="E15" s="53"/>
      <c r="F15" s="53">
        <v>0</v>
      </c>
      <c r="G15" s="53"/>
      <c r="H15" s="53"/>
      <c r="I15" s="51">
        <f t="shared" si="3"/>
        <v>0</v>
      </c>
      <c r="J15" s="51"/>
      <c r="K15" s="51"/>
      <c r="L15" s="54">
        <f t="shared" si="0"/>
        <v>0</v>
      </c>
      <c r="M15" s="54"/>
      <c r="N15" s="54"/>
      <c r="O15" s="51">
        <f t="shared" si="7"/>
        <v>0</v>
      </c>
      <c r="P15" s="51"/>
      <c r="Q15" s="51"/>
      <c r="R15" s="143"/>
      <c r="S15" s="52"/>
      <c r="T15" s="52"/>
      <c r="U15" s="53">
        <v>0</v>
      </c>
      <c r="V15" s="53"/>
      <c r="W15" s="53"/>
      <c r="X15" s="53">
        <v>0</v>
      </c>
      <c r="Y15" s="53"/>
      <c r="Z15" s="53"/>
      <c r="AA15" s="51">
        <f t="shared" si="4"/>
        <v>0</v>
      </c>
      <c r="AB15" s="51"/>
      <c r="AC15" s="51"/>
      <c r="AD15" s="54">
        <f t="shared" si="1"/>
        <v>0</v>
      </c>
      <c r="AE15" s="54"/>
      <c r="AF15" s="54"/>
      <c r="AG15" s="51">
        <f t="shared" si="5"/>
        <v>0</v>
      </c>
      <c r="AH15" s="51"/>
      <c r="AI15" s="51"/>
      <c r="AK15" s="52"/>
      <c r="AL15" s="52"/>
      <c r="AM15" s="53">
        <v>0</v>
      </c>
      <c r="AN15" s="53"/>
      <c r="AO15" s="53"/>
      <c r="AP15" s="53">
        <v>0</v>
      </c>
      <c r="AQ15" s="53"/>
      <c r="AR15" s="53"/>
      <c r="AS15" s="51">
        <f t="shared" si="6"/>
        <v>0</v>
      </c>
      <c r="AT15" s="51"/>
      <c r="AU15" s="51"/>
      <c r="AV15" s="54">
        <f t="shared" si="8"/>
        <v>0</v>
      </c>
      <c r="AW15" s="54"/>
      <c r="AX15" s="54"/>
      <c r="AY15" s="51">
        <f t="shared" si="9"/>
        <v>0</v>
      </c>
      <c r="AZ15" s="51"/>
      <c r="BA15" s="51"/>
    </row>
    <row r="16" spans="1:53" s="5" customFormat="1" ht="12.75" customHeight="1" x14ac:dyDescent="0.25">
      <c r="A16" s="52"/>
      <c r="B16" s="52"/>
      <c r="C16" s="53">
        <v>0</v>
      </c>
      <c r="D16" s="53"/>
      <c r="E16" s="53"/>
      <c r="F16" s="53">
        <v>0</v>
      </c>
      <c r="G16" s="53"/>
      <c r="H16" s="53"/>
      <c r="I16" s="51">
        <f t="shared" si="3"/>
        <v>0</v>
      </c>
      <c r="J16" s="51"/>
      <c r="K16" s="51"/>
      <c r="L16" s="54">
        <f t="shared" si="0"/>
        <v>0</v>
      </c>
      <c r="M16" s="54"/>
      <c r="N16" s="54"/>
      <c r="O16" s="51">
        <f t="shared" si="7"/>
        <v>0</v>
      </c>
      <c r="P16" s="51"/>
      <c r="Q16" s="51"/>
      <c r="R16" s="143"/>
      <c r="S16" s="52"/>
      <c r="T16" s="52"/>
      <c r="U16" s="53">
        <v>0</v>
      </c>
      <c r="V16" s="53"/>
      <c r="W16" s="53"/>
      <c r="X16" s="53">
        <v>0</v>
      </c>
      <c r="Y16" s="53"/>
      <c r="Z16" s="53"/>
      <c r="AA16" s="51">
        <f t="shared" si="4"/>
        <v>0</v>
      </c>
      <c r="AB16" s="51"/>
      <c r="AC16" s="51"/>
      <c r="AD16" s="54">
        <f t="shared" si="1"/>
        <v>0</v>
      </c>
      <c r="AE16" s="54"/>
      <c r="AF16" s="54"/>
      <c r="AG16" s="51">
        <f t="shared" si="5"/>
        <v>0</v>
      </c>
      <c r="AH16" s="51"/>
      <c r="AI16" s="51"/>
      <c r="AK16" s="52"/>
      <c r="AL16" s="52"/>
      <c r="AM16" s="53">
        <v>0</v>
      </c>
      <c r="AN16" s="53"/>
      <c r="AO16" s="53"/>
      <c r="AP16" s="53">
        <v>0</v>
      </c>
      <c r="AQ16" s="53"/>
      <c r="AR16" s="53"/>
      <c r="AS16" s="51">
        <f t="shared" si="6"/>
        <v>0</v>
      </c>
      <c r="AT16" s="51"/>
      <c r="AU16" s="51"/>
      <c r="AV16" s="54">
        <f t="shared" si="8"/>
        <v>0</v>
      </c>
      <c r="AW16" s="54"/>
      <c r="AX16" s="54"/>
      <c r="AY16" s="51">
        <f t="shared" si="9"/>
        <v>0</v>
      </c>
      <c r="AZ16" s="51"/>
      <c r="BA16" s="51"/>
    </row>
    <row r="17" spans="1:53" s="5" customFormat="1" ht="12.75" customHeight="1" x14ac:dyDescent="0.25">
      <c r="A17" s="52"/>
      <c r="B17" s="52"/>
      <c r="C17" s="53">
        <v>0</v>
      </c>
      <c r="D17" s="53"/>
      <c r="E17" s="53"/>
      <c r="F17" s="53">
        <v>0</v>
      </c>
      <c r="G17" s="53"/>
      <c r="H17" s="53"/>
      <c r="I17" s="51">
        <f t="shared" si="3"/>
        <v>0</v>
      </c>
      <c r="J17" s="51"/>
      <c r="K17" s="51"/>
      <c r="L17" s="54">
        <f t="shared" si="0"/>
        <v>0</v>
      </c>
      <c r="M17" s="54"/>
      <c r="N17" s="54"/>
      <c r="O17" s="51">
        <f t="shared" si="7"/>
        <v>0</v>
      </c>
      <c r="P17" s="51"/>
      <c r="Q17" s="51"/>
      <c r="R17" s="143"/>
      <c r="S17" s="52"/>
      <c r="T17" s="52"/>
      <c r="U17" s="53">
        <v>0</v>
      </c>
      <c r="V17" s="53"/>
      <c r="W17" s="53"/>
      <c r="X17" s="53">
        <v>0</v>
      </c>
      <c r="Y17" s="53"/>
      <c r="Z17" s="53"/>
      <c r="AA17" s="51">
        <f t="shared" si="4"/>
        <v>0</v>
      </c>
      <c r="AB17" s="51"/>
      <c r="AC17" s="51"/>
      <c r="AD17" s="54">
        <f t="shared" si="1"/>
        <v>0</v>
      </c>
      <c r="AE17" s="54"/>
      <c r="AF17" s="54"/>
      <c r="AG17" s="51">
        <f t="shared" si="5"/>
        <v>0</v>
      </c>
      <c r="AH17" s="51"/>
      <c r="AI17" s="51"/>
      <c r="AK17" s="52"/>
      <c r="AL17" s="52"/>
      <c r="AM17" s="53">
        <v>0</v>
      </c>
      <c r="AN17" s="53"/>
      <c r="AO17" s="53"/>
      <c r="AP17" s="53">
        <v>0</v>
      </c>
      <c r="AQ17" s="53"/>
      <c r="AR17" s="53"/>
      <c r="AS17" s="51">
        <f t="shared" si="6"/>
        <v>0</v>
      </c>
      <c r="AT17" s="51"/>
      <c r="AU17" s="51"/>
      <c r="AV17" s="54">
        <f t="shared" si="8"/>
        <v>0</v>
      </c>
      <c r="AW17" s="54"/>
      <c r="AX17" s="54"/>
      <c r="AY17" s="51">
        <f t="shared" si="9"/>
        <v>0</v>
      </c>
      <c r="AZ17" s="51"/>
      <c r="BA17" s="51"/>
    </row>
    <row r="18" spans="1:53" s="5" customFormat="1" ht="12.75" customHeight="1" x14ac:dyDescent="0.25">
      <c r="A18" s="52"/>
      <c r="B18" s="52"/>
      <c r="C18" s="53">
        <v>0</v>
      </c>
      <c r="D18" s="53"/>
      <c r="E18" s="53"/>
      <c r="F18" s="53">
        <v>0</v>
      </c>
      <c r="G18" s="53"/>
      <c r="H18" s="53"/>
      <c r="I18" s="51">
        <f t="shared" si="3"/>
        <v>0</v>
      </c>
      <c r="J18" s="51"/>
      <c r="K18" s="51"/>
      <c r="L18" s="54">
        <f t="shared" si="0"/>
        <v>0</v>
      </c>
      <c r="M18" s="54"/>
      <c r="N18" s="54"/>
      <c r="O18" s="51">
        <f t="shared" si="7"/>
        <v>0</v>
      </c>
      <c r="P18" s="51"/>
      <c r="Q18" s="51"/>
      <c r="R18" s="143"/>
      <c r="S18" s="52"/>
      <c r="T18" s="52"/>
      <c r="U18" s="53">
        <v>0</v>
      </c>
      <c r="V18" s="53"/>
      <c r="W18" s="53"/>
      <c r="X18" s="53">
        <v>0</v>
      </c>
      <c r="Y18" s="53"/>
      <c r="Z18" s="53"/>
      <c r="AA18" s="51">
        <f t="shared" si="4"/>
        <v>0</v>
      </c>
      <c r="AB18" s="51"/>
      <c r="AC18" s="51"/>
      <c r="AD18" s="54">
        <f t="shared" si="1"/>
        <v>0</v>
      </c>
      <c r="AE18" s="54"/>
      <c r="AF18" s="54"/>
      <c r="AG18" s="51">
        <f t="shared" si="5"/>
        <v>0</v>
      </c>
      <c r="AH18" s="51"/>
      <c r="AI18" s="51"/>
      <c r="AK18" s="52"/>
      <c r="AL18" s="52"/>
      <c r="AM18" s="53">
        <v>0</v>
      </c>
      <c r="AN18" s="53"/>
      <c r="AO18" s="53"/>
      <c r="AP18" s="53">
        <v>0</v>
      </c>
      <c r="AQ18" s="53"/>
      <c r="AR18" s="53"/>
      <c r="AS18" s="51">
        <f t="shared" si="6"/>
        <v>0</v>
      </c>
      <c r="AT18" s="51"/>
      <c r="AU18" s="51"/>
      <c r="AV18" s="54">
        <f t="shared" si="8"/>
        <v>0</v>
      </c>
      <c r="AW18" s="54"/>
      <c r="AX18" s="54"/>
      <c r="AY18" s="51">
        <f t="shared" si="9"/>
        <v>0</v>
      </c>
      <c r="AZ18" s="51"/>
      <c r="BA18" s="51"/>
    </row>
    <row r="19" spans="1:53" s="5" customFormat="1" ht="12.75" customHeight="1" x14ac:dyDescent="0.25">
      <c r="A19" s="52"/>
      <c r="B19" s="52"/>
      <c r="C19" s="53">
        <v>0</v>
      </c>
      <c r="D19" s="53"/>
      <c r="E19" s="53"/>
      <c r="F19" s="53">
        <v>0</v>
      </c>
      <c r="G19" s="53"/>
      <c r="H19" s="53"/>
      <c r="I19" s="51">
        <f t="shared" si="3"/>
        <v>0</v>
      </c>
      <c r="J19" s="51"/>
      <c r="K19" s="51"/>
      <c r="L19" s="54">
        <f t="shared" si="0"/>
        <v>0</v>
      </c>
      <c r="M19" s="54"/>
      <c r="N19" s="54"/>
      <c r="O19" s="51">
        <f t="shared" si="7"/>
        <v>0</v>
      </c>
      <c r="P19" s="51"/>
      <c r="Q19" s="51"/>
      <c r="R19" s="143"/>
      <c r="S19" s="52"/>
      <c r="T19" s="52"/>
      <c r="U19" s="53">
        <v>0</v>
      </c>
      <c r="V19" s="53"/>
      <c r="W19" s="53"/>
      <c r="X19" s="53">
        <v>0</v>
      </c>
      <c r="Y19" s="53"/>
      <c r="Z19" s="53"/>
      <c r="AA19" s="51">
        <f t="shared" si="4"/>
        <v>0</v>
      </c>
      <c r="AB19" s="51"/>
      <c r="AC19" s="51"/>
      <c r="AD19" s="54">
        <f t="shared" si="1"/>
        <v>0</v>
      </c>
      <c r="AE19" s="54"/>
      <c r="AF19" s="54"/>
      <c r="AG19" s="51">
        <f t="shared" si="5"/>
        <v>0</v>
      </c>
      <c r="AH19" s="51"/>
      <c r="AI19" s="51"/>
      <c r="AK19" s="52"/>
      <c r="AL19" s="52"/>
      <c r="AM19" s="53">
        <v>0</v>
      </c>
      <c r="AN19" s="53"/>
      <c r="AO19" s="53"/>
      <c r="AP19" s="53">
        <v>0</v>
      </c>
      <c r="AQ19" s="53"/>
      <c r="AR19" s="53"/>
      <c r="AS19" s="51">
        <f t="shared" si="6"/>
        <v>0</v>
      </c>
      <c r="AT19" s="51"/>
      <c r="AU19" s="51"/>
      <c r="AV19" s="54">
        <f t="shared" si="8"/>
        <v>0</v>
      </c>
      <c r="AW19" s="54"/>
      <c r="AX19" s="54"/>
      <c r="AY19" s="51">
        <f t="shared" si="9"/>
        <v>0</v>
      </c>
      <c r="AZ19" s="51"/>
      <c r="BA19" s="51"/>
    </row>
    <row r="20" spans="1:53" s="5" customFormat="1" ht="12.75" customHeight="1" x14ac:dyDescent="0.25">
      <c r="A20" s="52"/>
      <c r="B20" s="52"/>
      <c r="C20" s="53">
        <v>0</v>
      </c>
      <c r="D20" s="53"/>
      <c r="E20" s="53"/>
      <c r="F20" s="53">
        <v>0</v>
      </c>
      <c r="G20" s="53"/>
      <c r="H20" s="53"/>
      <c r="I20" s="51">
        <f t="shared" si="3"/>
        <v>0</v>
      </c>
      <c r="J20" s="51"/>
      <c r="K20" s="51"/>
      <c r="L20" s="54">
        <f t="shared" si="0"/>
        <v>0</v>
      </c>
      <c r="M20" s="54"/>
      <c r="N20" s="54"/>
      <c r="O20" s="51">
        <f t="shared" si="7"/>
        <v>0</v>
      </c>
      <c r="P20" s="51"/>
      <c r="Q20" s="51"/>
      <c r="R20" s="143"/>
      <c r="S20" s="52"/>
      <c r="T20" s="52"/>
      <c r="U20" s="53">
        <v>0</v>
      </c>
      <c r="V20" s="53"/>
      <c r="W20" s="53"/>
      <c r="X20" s="53">
        <v>0</v>
      </c>
      <c r="Y20" s="53"/>
      <c r="Z20" s="53"/>
      <c r="AA20" s="51">
        <f t="shared" si="4"/>
        <v>0</v>
      </c>
      <c r="AB20" s="51"/>
      <c r="AC20" s="51"/>
      <c r="AD20" s="54">
        <f t="shared" si="1"/>
        <v>0</v>
      </c>
      <c r="AE20" s="54"/>
      <c r="AF20" s="54"/>
      <c r="AG20" s="51">
        <f t="shared" si="5"/>
        <v>0</v>
      </c>
      <c r="AH20" s="51"/>
      <c r="AI20" s="51"/>
      <c r="AK20" s="52"/>
      <c r="AL20" s="52"/>
      <c r="AM20" s="53">
        <v>0</v>
      </c>
      <c r="AN20" s="53"/>
      <c r="AO20" s="53"/>
      <c r="AP20" s="53">
        <v>0</v>
      </c>
      <c r="AQ20" s="53"/>
      <c r="AR20" s="53"/>
      <c r="AS20" s="51">
        <f t="shared" si="6"/>
        <v>0</v>
      </c>
      <c r="AT20" s="51"/>
      <c r="AU20" s="51"/>
      <c r="AV20" s="54">
        <f t="shared" si="8"/>
        <v>0</v>
      </c>
      <c r="AW20" s="54"/>
      <c r="AX20" s="54"/>
      <c r="AY20" s="51">
        <f t="shared" si="9"/>
        <v>0</v>
      </c>
      <c r="AZ20" s="51"/>
      <c r="BA20" s="51"/>
    </row>
    <row r="21" spans="1:53" s="5" customFormat="1" ht="12.75" customHeight="1" x14ac:dyDescent="0.25">
      <c r="A21" s="52"/>
      <c r="B21" s="52"/>
      <c r="C21" s="53">
        <v>0</v>
      </c>
      <c r="D21" s="53"/>
      <c r="E21" s="53"/>
      <c r="F21" s="53">
        <v>0</v>
      </c>
      <c r="G21" s="53"/>
      <c r="H21" s="53"/>
      <c r="I21" s="51">
        <f t="shared" si="3"/>
        <v>0</v>
      </c>
      <c r="J21" s="51"/>
      <c r="K21" s="51"/>
      <c r="L21" s="54">
        <f t="shared" si="0"/>
        <v>0</v>
      </c>
      <c r="M21" s="54"/>
      <c r="N21" s="54"/>
      <c r="O21" s="51">
        <f t="shared" si="7"/>
        <v>0</v>
      </c>
      <c r="P21" s="51"/>
      <c r="Q21" s="51"/>
      <c r="R21" s="143"/>
      <c r="S21" s="52"/>
      <c r="T21" s="52"/>
      <c r="U21" s="53">
        <v>0</v>
      </c>
      <c r="V21" s="53"/>
      <c r="W21" s="53"/>
      <c r="X21" s="53">
        <v>0</v>
      </c>
      <c r="Y21" s="53"/>
      <c r="Z21" s="53"/>
      <c r="AA21" s="51">
        <f t="shared" si="4"/>
        <v>0</v>
      </c>
      <c r="AB21" s="51"/>
      <c r="AC21" s="51"/>
      <c r="AD21" s="54">
        <f t="shared" si="1"/>
        <v>0</v>
      </c>
      <c r="AE21" s="54"/>
      <c r="AF21" s="54"/>
      <c r="AG21" s="51">
        <f t="shared" si="5"/>
        <v>0</v>
      </c>
      <c r="AH21" s="51"/>
      <c r="AI21" s="51"/>
      <c r="AK21" s="52"/>
      <c r="AL21" s="52"/>
      <c r="AM21" s="53">
        <v>0</v>
      </c>
      <c r="AN21" s="53"/>
      <c r="AO21" s="53"/>
      <c r="AP21" s="53">
        <v>0</v>
      </c>
      <c r="AQ21" s="53"/>
      <c r="AR21" s="53"/>
      <c r="AS21" s="51">
        <f t="shared" si="6"/>
        <v>0</v>
      </c>
      <c r="AT21" s="51"/>
      <c r="AU21" s="51"/>
      <c r="AV21" s="54">
        <f t="shared" si="8"/>
        <v>0</v>
      </c>
      <c r="AW21" s="54"/>
      <c r="AX21" s="54"/>
      <c r="AY21" s="51">
        <f t="shared" si="9"/>
        <v>0</v>
      </c>
      <c r="AZ21" s="51"/>
      <c r="BA21" s="51"/>
    </row>
    <row r="22" spans="1:53" s="5" customFormat="1" ht="12.75" customHeight="1" x14ac:dyDescent="0.25">
      <c r="A22" s="52"/>
      <c r="B22" s="52"/>
      <c r="C22" s="53">
        <v>0</v>
      </c>
      <c r="D22" s="53"/>
      <c r="E22" s="53"/>
      <c r="F22" s="53">
        <v>0</v>
      </c>
      <c r="G22" s="53"/>
      <c r="H22" s="53"/>
      <c r="I22" s="51">
        <f t="shared" si="3"/>
        <v>0</v>
      </c>
      <c r="J22" s="51"/>
      <c r="K22" s="51"/>
      <c r="L22" s="54">
        <f t="shared" si="0"/>
        <v>0</v>
      </c>
      <c r="M22" s="54"/>
      <c r="N22" s="54"/>
      <c r="O22" s="51">
        <f t="shared" si="7"/>
        <v>0</v>
      </c>
      <c r="P22" s="51"/>
      <c r="Q22" s="51"/>
      <c r="R22" s="143"/>
      <c r="S22" s="52"/>
      <c r="T22" s="52"/>
      <c r="U22" s="53">
        <v>0</v>
      </c>
      <c r="V22" s="53"/>
      <c r="W22" s="53"/>
      <c r="X22" s="53">
        <v>0</v>
      </c>
      <c r="Y22" s="53"/>
      <c r="Z22" s="53"/>
      <c r="AA22" s="51">
        <f t="shared" si="4"/>
        <v>0</v>
      </c>
      <c r="AB22" s="51"/>
      <c r="AC22" s="51"/>
      <c r="AD22" s="54">
        <f t="shared" si="1"/>
        <v>0</v>
      </c>
      <c r="AE22" s="54"/>
      <c r="AF22" s="54"/>
      <c r="AG22" s="51">
        <f t="shared" si="5"/>
        <v>0</v>
      </c>
      <c r="AH22" s="51"/>
      <c r="AI22" s="51"/>
      <c r="AK22" s="52"/>
      <c r="AL22" s="52"/>
      <c r="AM22" s="53">
        <v>0</v>
      </c>
      <c r="AN22" s="53"/>
      <c r="AO22" s="53"/>
      <c r="AP22" s="53">
        <v>0</v>
      </c>
      <c r="AQ22" s="53"/>
      <c r="AR22" s="53"/>
      <c r="AS22" s="51">
        <f t="shared" si="6"/>
        <v>0</v>
      </c>
      <c r="AT22" s="51"/>
      <c r="AU22" s="51"/>
      <c r="AV22" s="54">
        <f t="shared" si="8"/>
        <v>0</v>
      </c>
      <c r="AW22" s="54"/>
      <c r="AX22" s="54"/>
      <c r="AY22" s="51">
        <f t="shared" si="9"/>
        <v>0</v>
      </c>
      <c r="AZ22" s="51"/>
      <c r="BA22" s="51"/>
    </row>
    <row r="23" spans="1:53" s="5" customFormat="1" ht="12.75" customHeight="1" x14ac:dyDescent="0.25">
      <c r="A23" s="52"/>
      <c r="B23" s="52"/>
      <c r="C23" s="53">
        <v>0</v>
      </c>
      <c r="D23" s="53"/>
      <c r="E23" s="53"/>
      <c r="F23" s="53">
        <v>0</v>
      </c>
      <c r="G23" s="53"/>
      <c r="H23" s="53"/>
      <c r="I23" s="51">
        <f t="shared" ref="I23:I38" si="10">F23*1.1%</f>
        <v>0</v>
      </c>
      <c r="J23" s="51"/>
      <c r="K23" s="51"/>
      <c r="L23" s="54">
        <f t="shared" ref="L23:L37" si="11">I23*0.19%</f>
        <v>0</v>
      </c>
      <c r="M23" s="54"/>
      <c r="N23" s="54"/>
      <c r="O23" s="51">
        <f t="shared" si="7"/>
        <v>0</v>
      </c>
      <c r="P23" s="51"/>
      <c r="Q23" s="51"/>
      <c r="R23" s="143"/>
      <c r="S23" s="52"/>
      <c r="T23" s="52"/>
      <c r="U23" s="53">
        <v>0</v>
      </c>
      <c r="V23" s="53"/>
      <c r="W23" s="53"/>
      <c r="X23" s="53">
        <v>0</v>
      </c>
      <c r="Y23" s="53"/>
      <c r="Z23" s="53"/>
      <c r="AA23" s="51">
        <f t="shared" si="4"/>
        <v>0</v>
      </c>
      <c r="AB23" s="51"/>
      <c r="AC23" s="51"/>
      <c r="AD23" s="54">
        <f t="shared" si="1"/>
        <v>0</v>
      </c>
      <c r="AE23" s="54"/>
      <c r="AF23" s="54"/>
      <c r="AG23" s="51">
        <f t="shared" si="5"/>
        <v>0</v>
      </c>
      <c r="AH23" s="51"/>
      <c r="AI23" s="51"/>
      <c r="AK23" s="52"/>
      <c r="AL23" s="52"/>
      <c r="AM23" s="53">
        <v>0</v>
      </c>
      <c r="AN23" s="53"/>
      <c r="AO23" s="53"/>
      <c r="AP23" s="53">
        <v>0</v>
      </c>
      <c r="AQ23" s="53"/>
      <c r="AR23" s="53"/>
      <c r="AS23" s="51">
        <f t="shared" si="6"/>
        <v>0</v>
      </c>
      <c r="AT23" s="51"/>
      <c r="AU23" s="51"/>
      <c r="AV23" s="54">
        <f t="shared" si="8"/>
        <v>0</v>
      </c>
      <c r="AW23" s="54"/>
      <c r="AX23" s="54"/>
      <c r="AY23" s="51">
        <f t="shared" si="9"/>
        <v>0</v>
      </c>
      <c r="AZ23" s="51"/>
      <c r="BA23" s="51"/>
    </row>
    <row r="24" spans="1:53" s="5" customFormat="1" ht="12.75" customHeight="1" x14ac:dyDescent="0.25">
      <c r="A24" s="52"/>
      <c r="B24" s="52"/>
      <c r="C24" s="53">
        <v>0</v>
      </c>
      <c r="D24" s="53"/>
      <c r="E24" s="53"/>
      <c r="F24" s="53">
        <v>0</v>
      </c>
      <c r="G24" s="53"/>
      <c r="H24" s="53"/>
      <c r="I24" s="51">
        <f t="shared" si="10"/>
        <v>0</v>
      </c>
      <c r="J24" s="51"/>
      <c r="K24" s="51"/>
      <c r="L24" s="54">
        <f t="shared" si="11"/>
        <v>0</v>
      </c>
      <c r="M24" s="54"/>
      <c r="N24" s="54"/>
      <c r="O24" s="51">
        <f t="shared" si="7"/>
        <v>0</v>
      </c>
      <c r="P24" s="51"/>
      <c r="Q24" s="51"/>
      <c r="R24" s="143"/>
      <c r="S24" s="52"/>
      <c r="T24" s="52"/>
      <c r="U24" s="53">
        <v>0</v>
      </c>
      <c r="V24" s="53"/>
      <c r="W24" s="53"/>
      <c r="X24" s="53">
        <v>0</v>
      </c>
      <c r="Y24" s="53"/>
      <c r="Z24" s="53"/>
      <c r="AA24" s="51">
        <f t="shared" si="4"/>
        <v>0</v>
      </c>
      <c r="AB24" s="51"/>
      <c r="AC24" s="51"/>
      <c r="AD24" s="54">
        <f t="shared" si="1"/>
        <v>0</v>
      </c>
      <c r="AE24" s="54"/>
      <c r="AF24" s="54"/>
      <c r="AG24" s="51">
        <f t="shared" si="5"/>
        <v>0</v>
      </c>
      <c r="AH24" s="51"/>
      <c r="AI24" s="51"/>
      <c r="AK24" s="52"/>
      <c r="AL24" s="52"/>
      <c r="AM24" s="53">
        <v>0</v>
      </c>
      <c r="AN24" s="53"/>
      <c r="AO24" s="53"/>
      <c r="AP24" s="53">
        <v>0</v>
      </c>
      <c r="AQ24" s="53"/>
      <c r="AR24" s="53"/>
      <c r="AS24" s="51">
        <f t="shared" si="6"/>
        <v>0</v>
      </c>
      <c r="AT24" s="51"/>
      <c r="AU24" s="51"/>
      <c r="AV24" s="54">
        <f t="shared" si="8"/>
        <v>0</v>
      </c>
      <c r="AW24" s="54"/>
      <c r="AX24" s="54"/>
      <c r="AY24" s="51">
        <f t="shared" si="9"/>
        <v>0</v>
      </c>
      <c r="AZ24" s="51"/>
      <c r="BA24" s="51"/>
    </row>
    <row r="25" spans="1:53" s="5" customFormat="1" ht="12.75" customHeight="1" x14ac:dyDescent="0.25">
      <c r="A25" s="52"/>
      <c r="B25" s="52"/>
      <c r="C25" s="53">
        <v>0</v>
      </c>
      <c r="D25" s="53"/>
      <c r="E25" s="53"/>
      <c r="F25" s="53">
        <v>0</v>
      </c>
      <c r="G25" s="53"/>
      <c r="H25" s="53"/>
      <c r="I25" s="51">
        <f t="shared" si="10"/>
        <v>0</v>
      </c>
      <c r="J25" s="51"/>
      <c r="K25" s="51"/>
      <c r="L25" s="54">
        <f t="shared" si="11"/>
        <v>0</v>
      </c>
      <c r="M25" s="54"/>
      <c r="N25" s="54"/>
      <c r="O25" s="51">
        <f t="shared" si="7"/>
        <v>0</v>
      </c>
      <c r="P25" s="51"/>
      <c r="Q25" s="51"/>
      <c r="R25" s="143"/>
      <c r="S25" s="52"/>
      <c r="T25" s="52"/>
      <c r="U25" s="53">
        <v>0</v>
      </c>
      <c r="V25" s="53"/>
      <c r="W25" s="53"/>
      <c r="X25" s="53">
        <v>0</v>
      </c>
      <c r="Y25" s="53"/>
      <c r="Z25" s="53"/>
      <c r="AA25" s="51">
        <f t="shared" si="4"/>
        <v>0</v>
      </c>
      <c r="AB25" s="51"/>
      <c r="AC25" s="51"/>
      <c r="AD25" s="54">
        <f t="shared" si="1"/>
        <v>0</v>
      </c>
      <c r="AE25" s="54"/>
      <c r="AF25" s="54"/>
      <c r="AG25" s="51">
        <f t="shared" si="5"/>
        <v>0</v>
      </c>
      <c r="AH25" s="51"/>
      <c r="AI25" s="51"/>
      <c r="AK25" s="52"/>
      <c r="AL25" s="52"/>
      <c r="AM25" s="53">
        <v>0</v>
      </c>
      <c r="AN25" s="53"/>
      <c r="AO25" s="53"/>
      <c r="AP25" s="53">
        <v>0</v>
      </c>
      <c r="AQ25" s="53"/>
      <c r="AR25" s="53"/>
      <c r="AS25" s="51">
        <f t="shared" si="6"/>
        <v>0</v>
      </c>
      <c r="AT25" s="51"/>
      <c r="AU25" s="51"/>
      <c r="AV25" s="54">
        <f t="shared" si="8"/>
        <v>0</v>
      </c>
      <c r="AW25" s="54"/>
      <c r="AX25" s="54"/>
      <c r="AY25" s="51">
        <f t="shared" si="9"/>
        <v>0</v>
      </c>
      <c r="AZ25" s="51"/>
      <c r="BA25" s="51"/>
    </row>
    <row r="26" spans="1:53" s="5" customFormat="1" ht="12.75" customHeight="1" x14ac:dyDescent="0.25">
      <c r="A26" s="52"/>
      <c r="B26" s="52"/>
      <c r="C26" s="53">
        <v>0</v>
      </c>
      <c r="D26" s="53"/>
      <c r="E26" s="53"/>
      <c r="F26" s="53">
        <v>0</v>
      </c>
      <c r="G26" s="53"/>
      <c r="H26" s="53"/>
      <c r="I26" s="51">
        <f t="shared" si="10"/>
        <v>0</v>
      </c>
      <c r="J26" s="51"/>
      <c r="K26" s="51"/>
      <c r="L26" s="54">
        <f t="shared" si="11"/>
        <v>0</v>
      </c>
      <c r="M26" s="54"/>
      <c r="N26" s="54"/>
      <c r="O26" s="51">
        <f t="shared" si="7"/>
        <v>0</v>
      </c>
      <c r="P26" s="51"/>
      <c r="Q26" s="51"/>
      <c r="R26" s="143"/>
      <c r="S26" s="52"/>
      <c r="T26" s="52"/>
      <c r="U26" s="53">
        <v>0</v>
      </c>
      <c r="V26" s="53"/>
      <c r="W26" s="53"/>
      <c r="X26" s="53">
        <v>0</v>
      </c>
      <c r="Y26" s="53"/>
      <c r="Z26" s="53"/>
      <c r="AA26" s="51">
        <f t="shared" si="4"/>
        <v>0</v>
      </c>
      <c r="AB26" s="51"/>
      <c r="AC26" s="51"/>
      <c r="AD26" s="54">
        <f t="shared" si="1"/>
        <v>0</v>
      </c>
      <c r="AE26" s="54"/>
      <c r="AF26" s="54"/>
      <c r="AG26" s="51">
        <f t="shared" si="5"/>
        <v>0</v>
      </c>
      <c r="AH26" s="51"/>
      <c r="AI26" s="51"/>
      <c r="AK26" s="52"/>
      <c r="AL26" s="52"/>
      <c r="AM26" s="53">
        <v>0</v>
      </c>
      <c r="AN26" s="53"/>
      <c r="AO26" s="53"/>
      <c r="AP26" s="53">
        <v>0</v>
      </c>
      <c r="AQ26" s="53"/>
      <c r="AR26" s="53"/>
      <c r="AS26" s="51">
        <f t="shared" si="6"/>
        <v>0</v>
      </c>
      <c r="AT26" s="51"/>
      <c r="AU26" s="51"/>
      <c r="AV26" s="54">
        <f t="shared" si="8"/>
        <v>0</v>
      </c>
      <c r="AW26" s="54"/>
      <c r="AX26" s="54"/>
      <c r="AY26" s="51">
        <f t="shared" si="9"/>
        <v>0</v>
      </c>
      <c r="AZ26" s="51"/>
      <c r="BA26" s="51"/>
    </row>
    <row r="27" spans="1:53" s="5" customFormat="1" ht="12.75" customHeight="1" x14ac:dyDescent="0.25">
      <c r="A27" s="52"/>
      <c r="B27" s="52"/>
      <c r="C27" s="53">
        <v>0</v>
      </c>
      <c r="D27" s="53"/>
      <c r="E27" s="53"/>
      <c r="F27" s="53">
        <v>0</v>
      </c>
      <c r="G27" s="53"/>
      <c r="H27" s="53"/>
      <c r="I27" s="51">
        <f t="shared" si="10"/>
        <v>0</v>
      </c>
      <c r="J27" s="51"/>
      <c r="K27" s="51"/>
      <c r="L27" s="54">
        <f t="shared" si="11"/>
        <v>0</v>
      </c>
      <c r="M27" s="54"/>
      <c r="N27" s="54"/>
      <c r="O27" s="51">
        <f t="shared" si="7"/>
        <v>0</v>
      </c>
      <c r="P27" s="51"/>
      <c r="Q27" s="51"/>
      <c r="R27" s="143"/>
      <c r="S27" s="52"/>
      <c r="T27" s="52"/>
      <c r="U27" s="53">
        <v>0</v>
      </c>
      <c r="V27" s="53"/>
      <c r="W27" s="53"/>
      <c r="X27" s="53">
        <v>0</v>
      </c>
      <c r="Y27" s="53"/>
      <c r="Z27" s="53"/>
      <c r="AA27" s="51">
        <f t="shared" si="4"/>
        <v>0</v>
      </c>
      <c r="AB27" s="51"/>
      <c r="AC27" s="51"/>
      <c r="AD27" s="54">
        <f t="shared" si="1"/>
        <v>0</v>
      </c>
      <c r="AE27" s="54"/>
      <c r="AF27" s="54"/>
      <c r="AG27" s="51">
        <f t="shared" si="5"/>
        <v>0</v>
      </c>
      <c r="AH27" s="51"/>
      <c r="AI27" s="51"/>
      <c r="AK27" s="52"/>
      <c r="AL27" s="52"/>
      <c r="AM27" s="53">
        <v>0</v>
      </c>
      <c r="AN27" s="53"/>
      <c r="AO27" s="53"/>
      <c r="AP27" s="53">
        <v>0</v>
      </c>
      <c r="AQ27" s="53"/>
      <c r="AR27" s="53"/>
      <c r="AS27" s="51">
        <f t="shared" si="6"/>
        <v>0</v>
      </c>
      <c r="AT27" s="51"/>
      <c r="AU27" s="51"/>
      <c r="AV27" s="54">
        <f t="shared" si="8"/>
        <v>0</v>
      </c>
      <c r="AW27" s="54"/>
      <c r="AX27" s="54"/>
      <c r="AY27" s="51">
        <f t="shared" si="9"/>
        <v>0</v>
      </c>
      <c r="AZ27" s="51"/>
      <c r="BA27" s="51"/>
    </row>
    <row r="28" spans="1:53" s="5" customFormat="1" ht="12.75" customHeight="1" x14ac:dyDescent="0.25">
      <c r="A28" s="52"/>
      <c r="B28" s="52"/>
      <c r="C28" s="53">
        <v>0</v>
      </c>
      <c r="D28" s="53"/>
      <c r="E28" s="53"/>
      <c r="F28" s="53">
        <v>0</v>
      </c>
      <c r="G28" s="53"/>
      <c r="H28" s="53"/>
      <c r="I28" s="51">
        <f t="shared" si="10"/>
        <v>0</v>
      </c>
      <c r="J28" s="51"/>
      <c r="K28" s="51"/>
      <c r="L28" s="54">
        <f t="shared" si="11"/>
        <v>0</v>
      </c>
      <c r="M28" s="54"/>
      <c r="N28" s="54"/>
      <c r="O28" s="51">
        <f t="shared" si="7"/>
        <v>0</v>
      </c>
      <c r="P28" s="51"/>
      <c r="Q28" s="51"/>
      <c r="R28" s="143"/>
      <c r="S28" s="52"/>
      <c r="T28" s="52"/>
      <c r="U28" s="53">
        <v>0</v>
      </c>
      <c r="V28" s="53"/>
      <c r="W28" s="53"/>
      <c r="X28" s="53">
        <v>0</v>
      </c>
      <c r="Y28" s="53"/>
      <c r="Z28" s="53"/>
      <c r="AA28" s="51">
        <f t="shared" si="4"/>
        <v>0</v>
      </c>
      <c r="AB28" s="51"/>
      <c r="AC28" s="51"/>
      <c r="AD28" s="54">
        <f t="shared" si="1"/>
        <v>0</v>
      </c>
      <c r="AE28" s="54"/>
      <c r="AF28" s="54"/>
      <c r="AG28" s="51">
        <f t="shared" si="5"/>
        <v>0</v>
      </c>
      <c r="AH28" s="51"/>
      <c r="AI28" s="51"/>
      <c r="AK28" s="52"/>
      <c r="AL28" s="52"/>
      <c r="AM28" s="53">
        <v>0</v>
      </c>
      <c r="AN28" s="53"/>
      <c r="AO28" s="53"/>
      <c r="AP28" s="53">
        <v>0</v>
      </c>
      <c r="AQ28" s="53"/>
      <c r="AR28" s="53"/>
      <c r="AS28" s="51">
        <f t="shared" si="6"/>
        <v>0</v>
      </c>
      <c r="AT28" s="51"/>
      <c r="AU28" s="51"/>
      <c r="AV28" s="54">
        <f t="shared" si="8"/>
        <v>0</v>
      </c>
      <c r="AW28" s="54"/>
      <c r="AX28" s="54"/>
      <c r="AY28" s="51">
        <f t="shared" si="9"/>
        <v>0</v>
      </c>
      <c r="AZ28" s="51"/>
      <c r="BA28" s="51"/>
    </row>
    <row r="29" spans="1:53" s="5" customFormat="1" ht="12.75" customHeight="1" x14ac:dyDescent="0.25">
      <c r="A29" s="52"/>
      <c r="B29" s="52"/>
      <c r="C29" s="53">
        <v>0</v>
      </c>
      <c r="D29" s="53"/>
      <c r="E29" s="53"/>
      <c r="F29" s="53">
        <v>0</v>
      </c>
      <c r="G29" s="53"/>
      <c r="H29" s="53"/>
      <c r="I29" s="51">
        <f t="shared" si="10"/>
        <v>0</v>
      </c>
      <c r="J29" s="51"/>
      <c r="K29" s="51"/>
      <c r="L29" s="54">
        <f t="shared" si="11"/>
        <v>0</v>
      </c>
      <c r="M29" s="54"/>
      <c r="N29" s="54"/>
      <c r="O29" s="51">
        <f t="shared" si="7"/>
        <v>0</v>
      </c>
      <c r="P29" s="51"/>
      <c r="Q29" s="51"/>
      <c r="R29" s="143"/>
      <c r="S29" s="52"/>
      <c r="T29" s="52"/>
      <c r="U29" s="53">
        <v>0</v>
      </c>
      <c r="V29" s="53"/>
      <c r="W29" s="53"/>
      <c r="X29" s="53">
        <v>0</v>
      </c>
      <c r="Y29" s="53"/>
      <c r="Z29" s="53"/>
      <c r="AA29" s="51">
        <f t="shared" si="4"/>
        <v>0</v>
      </c>
      <c r="AB29" s="51"/>
      <c r="AC29" s="51"/>
      <c r="AD29" s="54">
        <f t="shared" si="1"/>
        <v>0</v>
      </c>
      <c r="AE29" s="54"/>
      <c r="AF29" s="54"/>
      <c r="AG29" s="51">
        <f t="shared" si="5"/>
        <v>0</v>
      </c>
      <c r="AH29" s="51"/>
      <c r="AI29" s="51"/>
      <c r="AK29" s="52"/>
      <c r="AL29" s="52"/>
      <c r="AM29" s="53">
        <v>0</v>
      </c>
      <c r="AN29" s="53"/>
      <c r="AO29" s="53"/>
      <c r="AP29" s="53">
        <v>0</v>
      </c>
      <c r="AQ29" s="53"/>
      <c r="AR29" s="53"/>
      <c r="AS29" s="51">
        <f t="shared" si="6"/>
        <v>0</v>
      </c>
      <c r="AT29" s="51"/>
      <c r="AU29" s="51"/>
      <c r="AV29" s="54">
        <f t="shared" si="8"/>
        <v>0</v>
      </c>
      <c r="AW29" s="54"/>
      <c r="AX29" s="54"/>
      <c r="AY29" s="51">
        <f t="shared" si="9"/>
        <v>0</v>
      </c>
      <c r="AZ29" s="51"/>
      <c r="BA29" s="51"/>
    </row>
    <row r="30" spans="1:53" s="5" customFormat="1" ht="12.75" customHeight="1" x14ac:dyDescent="0.25">
      <c r="A30" s="52"/>
      <c r="B30" s="52"/>
      <c r="C30" s="53">
        <v>0</v>
      </c>
      <c r="D30" s="53"/>
      <c r="E30" s="53"/>
      <c r="F30" s="53">
        <v>0</v>
      </c>
      <c r="G30" s="53"/>
      <c r="H30" s="53"/>
      <c r="I30" s="51">
        <f t="shared" si="10"/>
        <v>0</v>
      </c>
      <c r="J30" s="51"/>
      <c r="K30" s="51"/>
      <c r="L30" s="54">
        <f t="shared" si="11"/>
        <v>0</v>
      </c>
      <c r="M30" s="54"/>
      <c r="N30" s="54"/>
      <c r="O30" s="51">
        <f t="shared" si="7"/>
        <v>0</v>
      </c>
      <c r="P30" s="51"/>
      <c r="Q30" s="51"/>
      <c r="R30" s="143"/>
      <c r="S30" s="52"/>
      <c r="T30" s="52"/>
      <c r="U30" s="53">
        <v>0</v>
      </c>
      <c r="V30" s="53"/>
      <c r="W30" s="53"/>
      <c r="X30" s="53">
        <v>0</v>
      </c>
      <c r="Y30" s="53"/>
      <c r="Z30" s="53"/>
      <c r="AA30" s="51">
        <f t="shared" si="4"/>
        <v>0</v>
      </c>
      <c r="AB30" s="51"/>
      <c r="AC30" s="51"/>
      <c r="AD30" s="54">
        <f t="shared" si="1"/>
        <v>0</v>
      </c>
      <c r="AE30" s="54"/>
      <c r="AF30" s="54"/>
      <c r="AG30" s="51">
        <f t="shared" si="5"/>
        <v>0</v>
      </c>
      <c r="AH30" s="51"/>
      <c r="AI30" s="51"/>
      <c r="AK30" s="52"/>
      <c r="AL30" s="52"/>
      <c r="AM30" s="53">
        <v>0</v>
      </c>
      <c r="AN30" s="53"/>
      <c r="AO30" s="53"/>
      <c r="AP30" s="53">
        <v>0</v>
      </c>
      <c r="AQ30" s="53"/>
      <c r="AR30" s="53"/>
      <c r="AS30" s="51">
        <f t="shared" si="6"/>
        <v>0</v>
      </c>
      <c r="AT30" s="51"/>
      <c r="AU30" s="51"/>
      <c r="AV30" s="54">
        <f t="shared" si="8"/>
        <v>0</v>
      </c>
      <c r="AW30" s="54"/>
      <c r="AX30" s="54"/>
      <c r="AY30" s="51">
        <f t="shared" si="9"/>
        <v>0</v>
      </c>
      <c r="AZ30" s="51"/>
      <c r="BA30" s="51"/>
    </row>
    <row r="31" spans="1:53" s="5" customFormat="1" ht="12.75" customHeight="1" x14ac:dyDescent="0.25">
      <c r="A31" s="52"/>
      <c r="B31" s="52"/>
      <c r="C31" s="53">
        <v>0</v>
      </c>
      <c r="D31" s="53"/>
      <c r="E31" s="53"/>
      <c r="F31" s="53">
        <v>0</v>
      </c>
      <c r="G31" s="53"/>
      <c r="H31" s="53"/>
      <c r="I31" s="51">
        <f t="shared" si="10"/>
        <v>0</v>
      </c>
      <c r="J31" s="51"/>
      <c r="K31" s="51"/>
      <c r="L31" s="54">
        <f t="shared" si="11"/>
        <v>0</v>
      </c>
      <c r="M31" s="54"/>
      <c r="N31" s="54"/>
      <c r="O31" s="51">
        <f t="shared" si="7"/>
        <v>0</v>
      </c>
      <c r="P31" s="51"/>
      <c r="Q31" s="51"/>
      <c r="R31" s="143"/>
      <c r="S31" s="52"/>
      <c r="T31" s="52"/>
      <c r="U31" s="53">
        <v>0</v>
      </c>
      <c r="V31" s="53"/>
      <c r="W31" s="53"/>
      <c r="X31" s="53">
        <v>0</v>
      </c>
      <c r="Y31" s="53"/>
      <c r="Z31" s="53"/>
      <c r="AA31" s="51">
        <f t="shared" si="4"/>
        <v>0</v>
      </c>
      <c r="AB31" s="51"/>
      <c r="AC31" s="51"/>
      <c r="AD31" s="54">
        <f t="shared" si="1"/>
        <v>0</v>
      </c>
      <c r="AE31" s="54"/>
      <c r="AF31" s="54"/>
      <c r="AG31" s="51">
        <f t="shared" si="5"/>
        <v>0</v>
      </c>
      <c r="AH31" s="51"/>
      <c r="AI31" s="51"/>
      <c r="AK31" s="52"/>
      <c r="AL31" s="52"/>
      <c r="AM31" s="53">
        <v>0</v>
      </c>
      <c r="AN31" s="53"/>
      <c r="AO31" s="53"/>
      <c r="AP31" s="53">
        <v>0</v>
      </c>
      <c r="AQ31" s="53"/>
      <c r="AR31" s="53"/>
      <c r="AS31" s="51">
        <f t="shared" si="6"/>
        <v>0</v>
      </c>
      <c r="AT31" s="51"/>
      <c r="AU31" s="51"/>
      <c r="AV31" s="54">
        <f t="shared" si="8"/>
        <v>0</v>
      </c>
      <c r="AW31" s="54"/>
      <c r="AX31" s="54"/>
      <c r="AY31" s="51">
        <f t="shared" si="9"/>
        <v>0</v>
      </c>
      <c r="AZ31" s="51"/>
      <c r="BA31" s="51"/>
    </row>
    <row r="32" spans="1:53" s="5" customFormat="1" ht="12.75" customHeight="1" x14ac:dyDescent="0.25">
      <c r="A32" s="52"/>
      <c r="B32" s="52"/>
      <c r="C32" s="53">
        <v>0</v>
      </c>
      <c r="D32" s="53"/>
      <c r="E32" s="53"/>
      <c r="F32" s="53">
        <v>0</v>
      </c>
      <c r="G32" s="53"/>
      <c r="H32" s="53"/>
      <c r="I32" s="51">
        <f t="shared" si="10"/>
        <v>0</v>
      </c>
      <c r="J32" s="51"/>
      <c r="K32" s="51"/>
      <c r="L32" s="54">
        <f t="shared" si="11"/>
        <v>0</v>
      </c>
      <c r="M32" s="54"/>
      <c r="N32" s="54"/>
      <c r="O32" s="51">
        <f t="shared" si="7"/>
        <v>0</v>
      </c>
      <c r="P32" s="51"/>
      <c r="Q32" s="51"/>
      <c r="R32" s="143"/>
      <c r="S32" s="52"/>
      <c r="T32" s="52"/>
      <c r="U32" s="53">
        <v>0</v>
      </c>
      <c r="V32" s="53"/>
      <c r="W32" s="53"/>
      <c r="X32" s="53">
        <v>0</v>
      </c>
      <c r="Y32" s="53"/>
      <c r="Z32" s="53"/>
      <c r="AA32" s="51">
        <f t="shared" si="4"/>
        <v>0</v>
      </c>
      <c r="AB32" s="51"/>
      <c r="AC32" s="51"/>
      <c r="AD32" s="54">
        <f t="shared" si="1"/>
        <v>0</v>
      </c>
      <c r="AE32" s="54"/>
      <c r="AF32" s="54"/>
      <c r="AG32" s="51">
        <f t="shared" si="5"/>
        <v>0</v>
      </c>
      <c r="AH32" s="51"/>
      <c r="AI32" s="51"/>
      <c r="AK32" s="52"/>
      <c r="AL32" s="52"/>
      <c r="AM32" s="53">
        <v>0</v>
      </c>
      <c r="AN32" s="53"/>
      <c r="AO32" s="53"/>
      <c r="AP32" s="53">
        <v>0</v>
      </c>
      <c r="AQ32" s="53"/>
      <c r="AR32" s="53"/>
      <c r="AS32" s="51">
        <f t="shared" si="6"/>
        <v>0</v>
      </c>
      <c r="AT32" s="51"/>
      <c r="AU32" s="51"/>
      <c r="AV32" s="54">
        <f t="shared" si="8"/>
        <v>0</v>
      </c>
      <c r="AW32" s="54"/>
      <c r="AX32" s="54"/>
      <c r="AY32" s="51">
        <f t="shared" si="9"/>
        <v>0</v>
      </c>
      <c r="AZ32" s="51"/>
      <c r="BA32" s="51"/>
    </row>
    <row r="33" spans="1:55" s="5" customFormat="1" ht="12.75" customHeight="1" x14ac:dyDescent="0.25">
      <c r="A33" s="52"/>
      <c r="B33" s="52"/>
      <c r="C33" s="53">
        <v>0</v>
      </c>
      <c r="D33" s="53"/>
      <c r="E33" s="53"/>
      <c r="F33" s="53">
        <v>0</v>
      </c>
      <c r="G33" s="53"/>
      <c r="H33" s="53"/>
      <c r="I33" s="51">
        <f t="shared" si="10"/>
        <v>0</v>
      </c>
      <c r="J33" s="51"/>
      <c r="K33" s="51"/>
      <c r="L33" s="54">
        <f t="shared" si="11"/>
        <v>0</v>
      </c>
      <c r="M33" s="54"/>
      <c r="N33" s="54"/>
      <c r="O33" s="51">
        <f t="shared" si="7"/>
        <v>0</v>
      </c>
      <c r="P33" s="51"/>
      <c r="Q33" s="51"/>
      <c r="R33" s="143"/>
      <c r="S33" s="52"/>
      <c r="T33" s="52"/>
      <c r="U33" s="53">
        <v>0</v>
      </c>
      <c r="V33" s="53"/>
      <c r="W33" s="53"/>
      <c r="X33" s="53">
        <v>0</v>
      </c>
      <c r="Y33" s="53"/>
      <c r="Z33" s="53"/>
      <c r="AA33" s="51">
        <f t="shared" si="4"/>
        <v>0</v>
      </c>
      <c r="AB33" s="51"/>
      <c r="AC33" s="51"/>
      <c r="AD33" s="54">
        <f t="shared" si="1"/>
        <v>0</v>
      </c>
      <c r="AE33" s="54"/>
      <c r="AF33" s="54"/>
      <c r="AG33" s="51">
        <f t="shared" si="5"/>
        <v>0</v>
      </c>
      <c r="AH33" s="51"/>
      <c r="AI33" s="51"/>
      <c r="AK33" s="52"/>
      <c r="AL33" s="52"/>
      <c r="AM33" s="53">
        <v>0</v>
      </c>
      <c r="AN33" s="53"/>
      <c r="AO33" s="53"/>
      <c r="AP33" s="53">
        <v>0</v>
      </c>
      <c r="AQ33" s="53"/>
      <c r="AR33" s="53"/>
      <c r="AS33" s="51">
        <f t="shared" si="6"/>
        <v>0</v>
      </c>
      <c r="AT33" s="51"/>
      <c r="AU33" s="51"/>
      <c r="AV33" s="54">
        <f t="shared" si="8"/>
        <v>0</v>
      </c>
      <c r="AW33" s="54"/>
      <c r="AX33" s="54"/>
      <c r="AY33" s="51">
        <f t="shared" si="9"/>
        <v>0</v>
      </c>
      <c r="AZ33" s="51"/>
      <c r="BA33" s="51"/>
    </row>
    <row r="34" spans="1:55" s="5" customFormat="1" ht="12.75" customHeight="1" x14ac:dyDescent="0.25">
      <c r="A34" s="52"/>
      <c r="B34" s="52"/>
      <c r="C34" s="53">
        <v>0</v>
      </c>
      <c r="D34" s="53"/>
      <c r="E34" s="53"/>
      <c r="F34" s="53">
        <v>0</v>
      </c>
      <c r="G34" s="53"/>
      <c r="H34" s="53"/>
      <c r="I34" s="51">
        <f t="shared" ref="I34:I36" si="12">F34*1.1%</f>
        <v>0</v>
      </c>
      <c r="J34" s="51"/>
      <c r="K34" s="51"/>
      <c r="L34" s="54">
        <f t="shared" ref="L34:L36" si="13">I34*0.19%</f>
        <v>0</v>
      </c>
      <c r="M34" s="54"/>
      <c r="N34" s="54"/>
      <c r="O34" s="51">
        <f t="shared" si="7"/>
        <v>0</v>
      </c>
      <c r="P34" s="51"/>
      <c r="Q34" s="51"/>
      <c r="R34" s="143"/>
      <c r="S34" s="52"/>
      <c r="T34" s="52"/>
      <c r="U34" s="53">
        <v>0</v>
      </c>
      <c r="V34" s="53"/>
      <c r="W34" s="53"/>
      <c r="X34" s="53">
        <v>0</v>
      </c>
      <c r="Y34" s="53"/>
      <c r="Z34" s="53"/>
      <c r="AA34" s="51">
        <f t="shared" si="4"/>
        <v>0</v>
      </c>
      <c r="AB34" s="51"/>
      <c r="AC34" s="51"/>
      <c r="AD34" s="54">
        <f t="shared" si="1"/>
        <v>0</v>
      </c>
      <c r="AE34" s="54"/>
      <c r="AF34" s="54"/>
      <c r="AG34" s="51">
        <f t="shared" si="5"/>
        <v>0</v>
      </c>
      <c r="AH34" s="51"/>
      <c r="AI34" s="51"/>
      <c r="AK34" s="52"/>
      <c r="AL34" s="52"/>
      <c r="AM34" s="53">
        <v>0</v>
      </c>
      <c r="AN34" s="53"/>
      <c r="AO34" s="53"/>
      <c r="AP34" s="53">
        <v>0</v>
      </c>
      <c r="AQ34" s="53"/>
      <c r="AR34" s="53"/>
      <c r="AS34" s="51">
        <f t="shared" si="6"/>
        <v>0</v>
      </c>
      <c r="AT34" s="51"/>
      <c r="AU34" s="51"/>
      <c r="AV34" s="54">
        <f t="shared" si="8"/>
        <v>0</v>
      </c>
      <c r="AW34" s="54"/>
      <c r="AX34" s="54"/>
      <c r="AY34" s="51">
        <f t="shared" si="9"/>
        <v>0</v>
      </c>
      <c r="AZ34" s="51"/>
      <c r="BA34" s="51"/>
    </row>
    <row r="35" spans="1:55" s="5" customFormat="1" ht="12.75" customHeight="1" x14ac:dyDescent="0.25">
      <c r="A35" s="52"/>
      <c r="B35" s="52"/>
      <c r="C35" s="53">
        <v>0</v>
      </c>
      <c r="D35" s="53"/>
      <c r="E35" s="53"/>
      <c r="F35" s="53">
        <v>0</v>
      </c>
      <c r="G35" s="53"/>
      <c r="H35" s="53"/>
      <c r="I35" s="51">
        <f t="shared" si="12"/>
        <v>0</v>
      </c>
      <c r="J35" s="51"/>
      <c r="K35" s="51"/>
      <c r="L35" s="54">
        <f t="shared" si="13"/>
        <v>0</v>
      </c>
      <c r="M35" s="54"/>
      <c r="N35" s="54"/>
      <c r="O35" s="51">
        <f t="shared" si="7"/>
        <v>0</v>
      </c>
      <c r="P35" s="51"/>
      <c r="Q35" s="51"/>
      <c r="R35" s="143"/>
      <c r="S35" s="52"/>
      <c r="T35" s="52"/>
      <c r="U35" s="53">
        <v>0</v>
      </c>
      <c r="V35" s="53"/>
      <c r="W35" s="53"/>
      <c r="X35" s="53">
        <v>0</v>
      </c>
      <c r="Y35" s="53"/>
      <c r="Z35" s="53"/>
      <c r="AA35" s="51">
        <f t="shared" si="4"/>
        <v>0</v>
      </c>
      <c r="AB35" s="51"/>
      <c r="AC35" s="51"/>
      <c r="AD35" s="54">
        <f t="shared" si="1"/>
        <v>0</v>
      </c>
      <c r="AE35" s="54"/>
      <c r="AF35" s="54"/>
      <c r="AG35" s="51">
        <f t="shared" si="5"/>
        <v>0</v>
      </c>
      <c r="AH35" s="51"/>
      <c r="AI35" s="51"/>
      <c r="AK35" s="52"/>
      <c r="AL35" s="52"/>
      <c r="AM35" s="53">
        <v>0</v>
      </c>
      <c r="AN35" s="53"/>
      <c r="AO35" s="53"/>
      <c r="AP35" s="53">
        <v>0</v>
      </c>
      <c r="AQ35" s="53"/>
      <c r="AR35" s="53"/>
      <c r="AS35" s="51">
        <f t="shared" si="6"/>
        <v>0</v>
      </c>
      <c r="AT35" s="51"/>
      <c r="AU35" s="51"/>
      <c r="AV35" s="54">
        <f t="shared" si="8"/>
        <v>0</v>
      </c>
      <c r="AW35" s="54"/>
      <c r="AX35" s="54"/>
      <c r="AY35" s="51">
        <f t="shared" si="9"/>
        <v>0</v>
      </c>
      <c r="AZ35" s="51"/>
      <c r="BA35" s="51"/>
    </row>
    <row r="36" spans="1:55" s="5" customFormat="1" ht="12.75" customHeight="1" x14ac:dyDescent="0.25">
      <c r="A36" s="52"/>
      <c r="B36" s="52"/>
      <c r="C36" s="53">
        <v>0</v>
      </c>
      <c r="D36" s="53"/>
      <c r="E36" s="53"/>
      <c r="F36" s="53">
        <v>0</v>
      </c>
      <c r="G36" s="53"/>
      <c r="H36" s="53"/>
      <c r="I36" s="51">
        <f t="shared" si="12"/>
        <v>0</v>
      </c>
      <c r="J36" s="51"/>
      <c r="K36" s="51"/>
      <c r="L36" s="54">
        <f t="shared" si="13"/>
        <v>0</v>
      </c>
      <c r="M36" s="54"/>
      <c r="N36" s="54"/>
      <c r="O36" s="51">
        <f t="shared" si="7"/>
        <v>0</v>
      </c>
      <c r="P36" s="51"/>
      <c r="Q36" s="51"/>
      <c r="R36" s="143"/>
      <c r="S36" s="52"/>
      <c r="T36" s="52"/>
      <c r="U36" s="53">
        <v>0</v>
      </c>
      <c r="V36" s="53"/>
      <c r="W36" s="53"/>
      <c r="X36" s="53">
        <v>0</v>
      </c>
      <c r="Y36" s="53"/>
      <c r="Z36" s="53"/>
      <c r="AA36" s="51">
        <f t="shared" si="4"/>
        <v>0</v>
      </c>
      <c r="AB36" s="51"/>
      <c r="AC36" s="51"/>
      <c r="AD36" s="54">
        <f t="shared" si="1"/>
        <v>0</v>
      </c>
      <c r="AE36" s="54"/>
      <c r="AF36" s="54"/>
      <c r="AG36" s="51">
        <f t="shared" si="5"/>
        <v>0</v>
      </c>
      <c r="AH36" s="51"/>
      <c r="AI36" s="51"/>
      <c r="AK36" s="52"/>
      <c r="AL36" s="52"/>
      <c r="AM36" s="53">
        <v>0</v>
      </c>
      <c r="AN36" s="53"/>
      <c r="AO36" s="53"/>
      <c r="AP36" s="53">
        <v>0</v>
      </c>
      <c r="AQ36" s="53"/>
      <c r="AR36" s="53"/>
      <c r="AS36" s="51">
        <f t="shared" si="6"/>
        <v>0</v>
      </c>
      <c r="AT36" s="51"/>
      <c r="AU36" s="51"/>
      <c r="AV36" s="54">
        <f t="shared" si="8"/>
        <v>0</v>
      </c>
      <c r="AW36" s="54"/>
      <c r="AX36" s="54"/>
      <c r="AY36" s="51">
        <f t="shared" si="9"/>
        <v>0</v>
      </c>
      <c r="AZ36" s="51"/>
      <c r="BA36" s="51"/>
    </row>
    <row r="37" spans="1:55" s="5" customFormat="1" ht="12.75" customHeight="1" x14ac:dyDescent="0.25">
      <c r="A37" s="52"/>
      <c r="B37" s="52"/>
      <c r="C37" s="53">
        <v>0</v>
      </c>
      <c r="D37" s="53"/>
      <c r="E37" s="53"/>
      <c r="F37" s="53">
        <v>0</v>
      </c>
      <c r="G37" s="53"/>
      <c r="H37" s="53"/>
      <c r="I37" s="51">
        <f t="shared" si="10"/>
        <v>0</v>
      </c>
      <c r="J37" s="51"/>
      <c r="K37" s="51"/>
      <c r="L37" s="54">
        <f t="shared" si="11"/>
        <v>0</v>
      </c>
      <c r="M37" s="54"/>
      <c r="N37" s="54"/>
      <c r="O37" s="51">
        <f t="shared" si="7"/>
        <v>0</v>
      </c>
      <c r="P37" s="51"/>
      <c r="Q37" s="51"/>
      <c r="R37" s="143"/>
      <c r="S37" s="52"/>
      <c r="T37" s="52"/>
      <c r="U37" s="53">
        <v>0</v>
      </c>
      <c r="V37" s="53"/>
      <c r="W37" s="53"/>
      <c r="X37" s="53">
        <v>0</v>
      </c>
      <c r="Y37" s="53"/>
      <c r="Z37" s="53"/>
      <c r="AA37" s="51">
        <f t="shared" si="4"/>
        <v>0</v>
      </c>
      <c r="AB37" s="51"/>
      <c r="AC37" s="51"/>
      <c r="AD37" s="54">
        <f t="shared" si="1"/>
        <v>0</v>
      </c>
      <c r="AE37" s="54"/>
      <c r="AF37" s="54"/>
      <c r="AG37" s="51">
        <f t="shared" si="5"/>
        <v>0</v>
      </c>
      <c r="AH37" s="51"/>
      <c r="AI37" s="51"/>
      <c r="AK37" s="52"/>
      <c r="AL37" s="52"/>
      <c r="AM37" s="53">
        <v>0</v>
      </c>
      <c r="AN37" s="53"/>
      <c r="AO37" s="53"/>
      <c r="AP37" s="53">
        <v>0</v>
      </c>
      <c r="AQ37" s="53"/>
      <c r="AR37" s="53"/>
      <c r="AS37" s="51">
        <f t="shared" si="6"/>
        <v>0</v>
      </c>
      <c r="AT37" s="51"/>
      <c r="AU37" s="51"/>
      <c r="AV37" s="54">
        <f t="shared" si="8"/>
        <v>0</v>
      </c>
      <c r="AW37" s="54"/>
      <c r="AX37" s="54"/>
      <c r="AY37" s="51">
        <f t="shared" si="9"/>
        <v>0</v>
      </c>
      <c r="AZ37" s="51"/>
      <c r="BA37" s="51"/>
    </row>
    <row r="38" spans="1:55" s="5" customFormat="1" ht="12.75" customHeight="1" x14ac:dyDescent="0.25">
      <c r="A38" s="52"/>
      <c r="B38" s="52"/>
      <c r="C38" s="53">
        <v>0</v>
      </c>
      <c r="D38" s="53"/>
      <c r="E38" s="53"/>
      <c r="F38" s="53">
        <v>0</v>
      </c>
      <c r="G38" s="53"/>
      <c r="H38" s="53"/>
      <c r="I38" s="51">
        <f t="shared" si="10"/>
        <v>0</v>
      </c>
      <c r="J38" s="51"/>
      <c r="K38" s="51"/>
      <c r="L38" s="54">
        <f>I38*19%</f>
        <v>0</v>
      </c>
      <c r="M38" s="54"/>
      <c r="N38" s="54"/>
      <c r="O38" s="51">
        <f t="shared" si="7"/>
        <v>0</v>
      </c>
      <c r="P38" s="51"/>
      <c r="Q38" s="51"/>
      <c r="R38" s="143"/>
      <c r="S38" s="52"/>
      <c r="T38" s="52"/>
      <c r="U38" s="53">
        <v>0</v>
      </c>
      <c r="V38" s="53"/>
      <c r="W38" s="53"/>
      <c r="X38" s="53">
        <v>0</v>
      </c>
      <c r="Y38" s="53"/>
      <c r="Z38" s="53"/>
      <c r="AA38" s="51">
        <f t="shared" si="4"/>
        <v>0</v>
      </c>
      <c r="AB38" s="51"/>
      <c r="AC38" s="51"/>
      <c r="AD38" s="54">
        <f>AA38*19%</f>
        <v>0</v>
      </c>
      <c r="AE38" s="54"/>
      <c r="AF38" s="54"/>
      <c r="AG38" s="51">
        <f t="shared" si="5"/>
        <v>0</v>
      </c>
      <c r="AH38" s="51"/>
      <c r="AI38" s="51"/>
      <c r="AK38" s="52"/>
      <c r="AL38" s="52"/>
      <c r="AM38" s="53">
        <v>0</v>
      </c>
      <c r="AN38" s="53"/>
      <c r="AO38" s="53"/>
      <c r="AP38" s="53">
        <v>0</v>
      </c>
      <c r="AQ38" s="53"/>
      <c r="AR38" s="53"/>
      <c r="AS38" s="51">
        <f t="shared" ref="AS38" si="14">AP38*1.1%</f>
        <v>0</v>
      </c>
      <c r="AT38" s="51"/>
      <c r="AU38" s="51"/>
      <c r="AV38" s="54">
        <f t="shared" ref="AV38" si="15">AS38*19%</f>
        <v>0</v>
      </c>
      <c r="AW38" s="54"/>
      <c r="AX38" s="54"/>
      <c r="AY38" s="51">
        <f t="shared" ref="AY38" si="16">AP38-AS38-AV38</f>
        <v>0</v>
      </c>
      <c r="AZ38" s="51"/>
      <c r="BA38" s="51"/>
    </row>
    <row r="39" spans="1:55" s="5" customFormat="1" ht="15" customHeight="1" x14ac:dyDescent="0.25">
      <c r="A39" s="55" t="s">
        <v>28</v>
      </c>
      <c r="B39" s="55"/>
      <c r="C39" s="56">
        <f>SUM(C8:E38)</f>
        <v>0</v>
      </c>
      <c r="D39" s="56"/>
      <c r="E39" s="56"/>
      <c r="F39" s="56">
        <f>SUM(F8:H38)</f>
        <v>0</v>
      </c>
      <c r="G39" s="56"/>
      <c r="H39" s="56"/>
      <c r="I39" s="50">
        <f>SUM(I8:K38)</f>
        <v>0</v>
      </c>
      <c r="J39" s="50"/>
      <c r="K39" s="50"/>
      <c r="L39" s="49">
        <f>SUM(L8:N38)</f>
        <v>0</v>
      </c>
      <c r="M39" s="49"/>
      <c r="N39" s="49"/>
      <c r="O39" s="50">
        <f>SUM(O8:Q38)</f>
        <v>0</v>
      </c>
      <c r="P39" s="50"/>
      <c r="Q39" s="50"/>
      <c r="R39" s="143"/>
      <c r="S39" s="55" t="s">
        <v>28</v>
      </c>
      <c r="T39" s="55"/>
      <c r="U39" s="56">
        <f>SUM(U8:W38)</f>
        <v>0</v>
      </c>
      <c r="V39" s="56"/>
      <c r="W39" s="56"/>
      <c r="X39" s="56">
        <f>SUM(X8:Z38)</f>
        <v>0</v>
      </c>
      <c r="Y39" s="56"/>
      <c r="Z39" s="56"/>
      <c r="AA39" s="50">
        <f>SUM(AA8:AC38)</f>
        <v>0</v>
      </c>
      <c r="AB39" s="50"/>
      <c r="AC39" s="50"/>
      <c r="AD39" s="49">
        <f>SUM(AD8:AF38)</f>
        <v>0</v>
      </c>
      <c r="AE39" s="49"/>
      <c r="AF39" s="49"/>
      <c r="AG39" s="50">
        <f>SUM(AG8:AI38)</f>
        <v>0</v>
      </c>
      <c r="AH39" s="50"/>
      <c r="AI39" s="50"/>
      <c r="AK39" s="55" t="s">
        <v>28</v>
      </c>
      <c r="AL39" s="55"/>
      <c r="AM39" s="56">
        <f>SUM(AM8:AO38)</f>
        <v>0</v>
      </c>
      <c r="AN39" s="56"/>
      <c r="AO39" s="56"/>
      <c r="AP39" s="56">
        <f>SUM(AP8:AR38)</f>
        <v>0</v>
      </c>
      <c r="AQ39" s="56"/>
      <c r="AR39" s="56"/>
      <c r="AS39" s="50">
        <f>SUM(AS8:AU38)</f>
        <v>0</v>
      </c>
      <c r="AT39" s="50"/>
      <c r="AU39" s="50"/>
      <c r="AV39" s="49">
        <f>SUM(AV8:AX38)</f>
        <v>0</v>
      </c>
      <c r="AW39" s="49"/>
      <c r="AX39" s="49"/>
      <c r="AY39" s="50">
        <f>SUM(AY8:BA38)</f>
        <v>0</v>
      </c>
      <c r="AZ39" s="50"/>
      <c r="BA39" s="50"/>
    </row>
    <row r="40" spans="1:55" s="5" customFormat="1" ht="4.5" customHeight="1" x14ac:dyDescent="0.25">
      <c r="A40" s="38"/>
      <c r="B40" s="25"/>
      <c r="C40" s="20"/>
      <c r="D40" s="20"/>
      <c r="E40" s="20"/>
      <c r="F40" s="20"/>
      <c r="G40" s="20"/>
      <c r="H40" s="20"/>
      <c r="I40" s="27"/>
      <c r="J40" s="27"/>
      <c r="K40" s="27"/>
      <c r="L40" s="21"/>
      <c r="M40" s="21"/>
      <c r="N40" s="21"/>
      <c r="O40" s="22"/>
      <c r="P40" s="8"/>
      <c r="Q40" s="39"/>
      <c r="R40" s="143"/>
      <c r="S40" s="38"/>
      <c r="T40" s="25"/>
      <c r="U40" s="20"/>
      <c r="V40" s="20"/>
      <c r="W40" s="20"/>
      <c r="X40" s="20"/>
      <c r="Y40" s="20"/>
      <c r="Z40" s="20"/>
      <c r="AA40" s="27"/>
      <c r="AB40" s="27"/>
      <c r="AC40" s="27"/>
      <c r="AD40" s="21"/>
      <c r="AE40" s="21"/>
      <c r="AF40" s="21"/>
      <c r="AG40" s="22"/>
      <c r="AH40" s="8"/>
      <c r="AI40" s="39"/>
      <c r="AK40" s="38"/>
      <c r="AL40" s="25"/>
      <c r="AM40" s="20"/>
      <c r="AN40" s="20"/>
      <c r="AO40" s="20"/>
      <c r="AP40" s="20"/>
      <c r="AQ40" s="20"/>
      <c r="AR40" s="20"/>
      <c r="AS40" s="27"/>
      <c r="AT40" s="27"/>
      <c r="AU40" s="27"/>
      <c r="AV40" s="21"/>
      <c r="AW40" s="21"/>
      <c r="AX40" s="21"/>
      <c r="AY40" s="22"/>
      <c r="AZ40" s="8"/>
      <c r="BA40" s="39"/>
    </row>
    <row r="41" spans="1:55" ht="15" customHeight="1" x14ac:dyDescent="0.2">
      <c r="A41" s="108" t="s">
        <v>25</v>
      </c>
      <c r="B41" s="108"/>
      <c r="C41" s="108"/>
      <c r="D41" s="108"/>
      <c r="E41" s="108"/>
      <c r="F41" s="108"/>
      <c r="G41" s="109">
        <f>F39</f>
        <v>0</v>
      </c>
      <c r="H41" s="110"/>
      <c r="I41" s="111"/>
      <c r="J41" s="29"/>
      <c r="K41" s="88" t="s">
        <v>32</v>
      </c>
      <c r="L41" s="89"/>
      <c r="M41" s="89"/>
      <c r="N41" s="89"/>
      <c r="O41" s="89"/>
      <c r="P41" s="89"/>
      <c r="Q41" s="90"/>
      <c r="R41" s="143"/>
      <c r="S41" s="108" t="s">
        <v>25</v>
      </c>
      <c r="T41" s="108"/>
      <c r="U41" s="108"/>
      <c r="V41" s="108"/>
      <c r="W41" s="108"/>
      <c r="X41" s="108"/>
      <c r="Y41" s="109">
        <f>X39</f>
        <v>0</v>
      </c>
      <c r="Z41" s="110"/>
      <c r="AA41" s="111"/>
      <c r="AB41" s="29"/>
      <c r="AC41" s="88" t="s">
        <v>32</v>
      </c>
      <c r="AD41" s="89"/>
      <c r="AE41" s="89"/>
      <c r="AF41" s="89"/>
      <c r="AG41" s="89"/>
      <c r="AH41" s="89"/>
      <c r="AI41" s="90"/>
      <c r="AK41" s="108" t="s">
        <v>25</v>
      </c>
      <c r="AL41" s="108"/>
      <c r="AM41" s="108"/>
      <c r="AN41" s="108"/>
      <c r="AO41" s="108"/>
      <c r="AP41" s="108"/>
      <c r="AQ41" s="137">
        <f>AP39</f>
        <v>0</v>
      </c>
      <c r="AR41" s="138"/>
      <c r="AS41" s="139"/>
      <c r="AT41" s="29"/>
      <c r="AU41" s="88" t="s">
        <v>32</v>
      </c>
      <c r="AV41" s="89"/>
      <c r="AW41" s="89"/>
      <c r="AX41" s="89"/>
      <c r="AY41" s="89"/>
      <c r="AZ41" s="89"/>
      <c r="BA41" s="90"/>
    </row>
    <row r="42" spans="1:55" ht="15" customHeight="1" x14ac:dyDescent="0.2">
      <c r="A42" s="86" t="s">
        <v>39</v>
      </c>
      <c r="B42" s="86"/>
      <c r="C42" s="86"/>
      <c r="D42" s="86"/>
      <c r="E42" s="86"/>
      <c r="F42" s="86"/>
      <c r="G42" s="87">
        <v>0</v>
      </c>
      <c r="H42" s="87"/>
      <c r="I42" s="87"/>
      <c r="J42" s="28"/>
      <c r="K42" s="91" t="s">
        <v>29</v>
      </c>
      <c r="L42" s="91"/>
      <c r="M42" s="91"/>
      <c r="N42" s="91"/>
      <c r="O42" s="106">
        <f>G45</f>
        <v>0</v>
      </c>
      <c r="P42" s="106"/>
      <c r="Q42" s="106"/>
      <c r="R42" s="143"/>
      <c r="S42" s="86" t="s">
        <v>87</v>
      </c>
      <c r="T42" s="86"/>
      <c r="U42" s="86"/>
      <c r="V42" s="86"/>
      <c r="W42" s="86"/>
      <c r="X42" s="86"/>
      <c r="Y42" s="87">
        <v>0</v>
      </c>
      <c r="Z42" s="87"/>
      <c r="AA42" s="87"/>
      <c r="AB42" s="28"/>
      <c r="AC42" s="91" t="s">
        <v>29</v>
      </c>
      <c r="AD42" s="91"/>
      <c r="AE42" s="91"/>
      <c r="AF42" s="91"/>
      <c r="AG42" s="135">
        <f>Y45</f>
        <v>0</v>
      </c>
      <c r="AH42" s="135"/>
      <c r="AI42" s="135"/>
      <c r="AK42" s="86" t="s">
        <v>86</v>
      </c>
      <c r="AL42" s="86"/>
      <c r="AM42" s="86"/>
      <c r="AN42" s="86"/>
      <c r="AO42" s="86"/>
      <c r="AP42" s="86"/>
      <c r="AQ42" s="140">
        <v>0</v>
      </c>
      <c r="AR42" s="140"/>
      <c r="AS42" s="140"/>
      <c r="AT42" s="28"/>
      <c r="AU42" s="91" t="s">
        <v>29</v>
      </c>
      <c r="AV42" s="91"/>
      <c r="AW42" s="91"/>
      <c r="AX42" s="91"/>
      <c r="AY42" s="106">
        <f>AQ45</f>
        <v>0</v>
      </c>
      <c r="AZ42" s="106"/>
      <c r="BA42" s="106"/>
      <c r="BC42" s="44"/>
    </row>
    <row r="43" spans="1:55" ht="15" customHeight="1" x14ac:dyDescent="0.2">
      <c r="A43" s="94" t="s">
        <v>44</v>
      </c>
      <c r="B43" s="94"/>
      <c r="C43" s="94"/>
      <c r="D43" s="94"/>
      <c r="E43" s="94"/>
      <c r="F43" s="94"/>
      <c r="G43" s="96">
        <v>0</v>
      </c>
      <c r="H43" s="96"/>
      <c r="I43" s="96"/>
      <c r="J43" s="29"/>
      <c r="K43" s="92" t="s">
        <v>45</v>
      </c>
      <c r="L43" s="92"/>
      <c r="M43" s="92"/>
      <c r="N43" s="92"/>
      <c r="O43" s="107">
        <f>O42*1.1%</f>
        <v>0</v>
      </c>
      <c r="P43" s="107"/>
      <c r="Q43" s="107"/>
      <c r="R43" s="143"/>
      <c r="S43" s="94" t="s">
        <v>44</v>
      </c>
      <c r="T43" s="94"/>
      <c r="U43" s="94"/>
      <c r="V43" s="94"/>
      <c r="W43" s="94"/>
      <c r="X43" s="94"/>
      <c r="Y43" s="96">
        <f>Y54</f>
        <v>0</v>
      </c>
      <c r="Z43" s="96"/>
      <c r="AA43" s="96"/>
      <c r="AB43" s="29"/>
      <c r="AC43" s="92" t="s">
        <v>45</v>
      </c>
      <c r="AD43" s="92"/>
      <c r="AE43" s="92"/>
      <c r="AF43" s="92"/>
      <c r="AG43" s="107">
        <f>AG42*1.1%</f>
        <v>0</v>
      </c>
      <c r="AH43" s="107"/>
      <c r="AI43" s="107"/>
      <c r="AK43" s="94" t="s">
        <v>44</v>
      </c>
      <c r="AL43" s="94"/>
      <c r="AM43" s="94"/>
      <c r="AN43" s="94"/>
      <c r="AO43" s="94"/>
      <c r="AP43" s="94"/>
      <c r="AQ43" s="141">
        <f>AQ54</f>
        <v>0</v>
      </c>
      <c r="AR43" s="141"/>
      <c r="AS43" s="141"/>
      <c r="AT43" s="29"/>
      <c r="AU43" s="92" t="s">
        <v>45</v>
      </c>
      <c r="AV43" s="92"/>
      <c r="AW43" s="92"/>
      <c r="AX43" s="92"/>
      <c r="AY43" s="107">
        <f>AY42*1.1%</f>
        <v>0</v>
      </c>
      <c r="AZ43" s="107"/>
      <c r="BA43" s="107"/>
      <c r="BC43" s="44"/>
    </row>
    <row r="44" spans="1:55" ht="15" customHeight="1" x14ac:dyDescent="0.2">
      <c r="A44" s="95" t="s">
        <v>40</v>
      </c>
      <c r="B44" s="95"/>
      <c r="C44" s="95"/>
      <c r="D44" s="95"/>
      <c r="E44" s="95"/>
      <c r="F44" s="95"/>
      <c r="G44" s="87">
        <v>0</v>
      </c>
      <c r="H44" s="87"/>
      <c r="I44" s="87"/>
      <c r="J44" s="28"/>
      <c r="K44" s="92" t="s">
        <v>27</v>
      </c>
      <c r="L44" s="92"/>
      <c r="M44" s="92"/>
      <c r="N44" s="92"/>
      <c r="O44" s="107">
        <f>O43*19%</f>
        <v>0</v>
      </c>
      <c r="P44" s="107"/>
      <c r="Q44" s="107"/>
      <c r="R44" s="143"/>
      <c r="S44" s="95" t="s">
        <v>40</v>
      </c>
      <c r="T44" s="95"/>
      <c r="U44" s="95"/>
      <c r="V44" s="95"/>
      <c r="W44" s="95"/>
      <c r="X44" s="95"/>
      <c r="Y44" s="87">
        <v>0</v>
      </c>
      <c r="Z44" s="87"/>
      <c r="AA44" s="87"/>
      <c r="AB44" s="28"/>
      <c r="AC44" s="92" t="s">
        <v>27</v>
      </c>
      <c r="AD44" s="92"/>
      <c r="AE44" s="92"/>
      <c r="AF44" s="92"/>
      <c r="AG44" s="107">
        <f>AG43*19%</f>
        <v>0</v>
      </c>
      <c r="AH44" s="107"/>
      <c r="AI44" s="107"/>
      <c r="AK44" s="95" t="s">
        <v>40</v>
      </c>
      <c r="AL44" s="95"/>
      <c r="AM44" s="95"/>
      <c r="AN44" s="95"/>
      <c r="AO44" s="95"/>
      <c r="AP44" s="95"/>
      <c r="AQ44" s="140">
        <v>0</v>
      </c>
      <c r="AR44" s="140"/>
      <c r="AS44" s="140"/>
      <c r="AT44" s="28"/>
      <c r="AU44" s="92" t="s">
        <v>27</v>
      </c>
      <c r="AV44" s="92"/>
      <c r="AW44" s="92"/>
      <c r="AX44" s="92"/>
      <c r="AY44" s="107">
        <f>AY43*19%</f>
        <v>0</v>
      </c>
      <c r="AZ44" s="107"/>
      <c r="BA44" s="107"/>
      <c r="BC44" s="44"/>
    </row>
    <row r="45" spans="1:55" ht="15" customHeight="1" x14ac:dyDescent="0.2">
      <c r="A45" s="122" t="s">
        <v>30</v>
      </c>
      <c r="B45" s="123"/>
      <c r="C45" s="123"/>
      <c r="D45" s="123"/>
      <c r="E45" s="124"/>
      <c r="F45" s="37" t="str">
        <f>IF(G45=G41,"✔","✘")</f>
        <v>✔</v>
      </c>
      <c r="G45" s="103">
        <f>G42+G43+G44</f>
        <v>0</v>
      </c>
      <c r="H45" s="103"/>
      <c r="I45" s="103"/>
      <c r="J45" s="28"/>
      <c r="K45" s="92" t="s">
        <v>33</v>
      </c>
      <c r="L45" s="92"/>
      <c r="M45" s="92"/>
      <c r="N45" s="92"/>
      <c r="O45" s="106">
        <f>O42-O43-O44</f>
        <v>0</v>
      </c>
      <c r="P45" s="106"/>
      <c r="Q45" s="106"/>
      <c r="R45" s="143"/>
      <c r="S45" s="122" t="s">
        <v>30</v>
      </c>
      <c r="T45" s="123"/>
      <c r="U45" s="123"/>
      <c r="V45" s="123"/>
      <c r="W45" s="124"/>
      <c r="X45" s="37" t="str">
        <f>IF(Y45=Y41,"✔","✘")</f>
        <v>✔</v>
      </c>
      <c r="Y45" s="103">
        <f>Y42+Y43+Y44</f>
        <v>0</v>
      </c>
      <c r="Z45" s="103"/>
      <c r="AA45" s="103"/>
      <c r="AB45" s="28"/>
      <c r="AC45" s="92" t="s">
        <v>33</v>
      </c>
      <c r="AD45" s="92"/>
      <c r="AE45" s="92"/>
      <c r="AF45" s="92"/>
      <c r="AG45" s="135">
        <f>AG42-AG43-AG44</f>
        <v>0</v>
      </c>
      <c r="AH45" s="135"/>
      <c r="AI45" s="135"/>
      <c r="AK45" s="122" t="s">
        <v>30</v>
      </c>
      <c r="AL45" s="123"/>
      <c r="AM45" s="123"/>
      <c r="AN45" s="123"/>
      <c r="AO45" s="124"/>
      <c r="AP45" s="37" t="str">
        <f>IF(AQ45=AQ41,"✔","✘")</f>
        <v>✔</v>
      </c>
      <c r="AQ45" s="103">
        <f>AQ42+AQ43+AQ44</f>
        <v>0</v>
      </c>
      <c r="AR45" s="103"/>
      <c r="AS45" s="103"/>
      <c r="AT45" s="28"/>
      <c r="AU45" s="92" t="s">
        <v>33</v>
      </c>
      <c r="AV45" s="92"/>
      <c r="AW45" s="92"/>
      <c r="AX45" s="92"/>
      <c r="AY45" s="106">
        <f>AY42-AY43-AY44</f>
        <v>0</v>
      </c>
      <c r="AZ45" s="106"/>
      <c r="BA45" s="106"/>
    </row>
    <row r="46" spans="1:55" ht="15" customHeight="1" x14ac:dyDescent="0.2">
      <c r="A46" s="113" t="s">
        <v>31</v>
      </c>
      <c r="B46" s="114"/>
      <c r="C46" s="114"/>
      <c r="D46" s="114"/>
      <c r="E46" s="114"/>
      <c r="F46" s="114"/>
      <c r="G46" s="114"/>
      <c r="H46" s="114"/>
      <c r="I46" s="114"/>
      <c r="J46" s="30"/>
      <c r="K46" s="104" t="s">
        <v>34</v>
      </c>
      <c r="L46" s="104"/>
      <c r="M46" s="104"/>
      <c r="N46" s="104"/>
      <c r="O46" s="106">
        <f>G57</f>
        <v>0</v>
      </c>
      <c r="P46" s="106"/>
      <c r="Q46" s="106"/>
      <c r="R46" s="143"/>
      <c r="S46" s="113" t="s">
        <v>31</v>
      </c>
      <c r="T46" s="114"/>
      <c r="U46" s="114"/>
      <c r="V46" s="114"/>
      <c r="W46" s="114"/>
      <c r="X46" s="114"/>
      <c r="Y46" s="114"/>
      <c r="Z46" s="114"/>
      <c r="AA46" s="114"/>
      <c r="AB46" s="30"/>
      <c r="AC46" s="104" t="s">
        <v>34</v>
      </c>
      <c r="AD46" s="104"/>
      <c r="AE46" s="104"/>
      <c r="AF46" s="104"/>
      <c r="AG46" s="135">
        <f>Y57</f>
        <v>0</v>
      </c>
      <c r="AH46" s="135"/>
      <c r="AI46" s="135"/>
      <c r="AK46" s="113" t="s">
        <v>31</v>
      </c>
      <c r="AL46" s="114"/>
      <c r="AM46" s="114"/>
      <c r="AN46" s="114"/>
      <c r="AO46" s="114"/>
      <c r="AP46" s="114"/>
      <c r="AQ46" s="114"/>
      <c r="AR46" s="114"/>
      <c r="AS46" s="114"/>
      <c r="AT46" s="30"/>
      <c r="AU46" s="104" t="s">
        <v>34</v>
      </c>
      <c r="AV46" s="104"/>
      <c r="AW46" s="104"/>
      <c r="AX46" s="104"/>
      <c r="AY46" s="106">
        <f>AQ57</f>
        <v>0</v>
      </c>
      <c r="AZ46" s="106"/>
      <c r="BA46" s="106"/>
    </row>
    <row r="47" spans="1:55" ht="15" customHeight="1" x14ac:dyDescent="0.2">
      <c r="A47" s="112" t="s">
        <v>41</v>
      </c>
      <c r="B47" s="112"/>
      <c r="C47" s="112"/>
      <c r="D47" s="112"/>
      <c r="E47" s="112"/>
      <c r="F47" s="112"/>
      <c r="G47" s="112"/>
      <c r="H47" s="112"/>
      <c r="I47" s="112"/>
      <c r="J47" s="31"/>
      <c r="K47" s="105" t="s">
        <v>49</v>
      </c>
      <c r="L47" s="105"/>
      <c r="M47" s="105"/>
      <c r="N47" s="105"/>
      <c r="O47" s="106">
        <f>O7</f>
        <v>0</v>
      </c>
      <c r="P47" s="106"/>
      <c r="Q47" s="106"/>
      <c r="R47" s="143"/>
      <c r="S47" s="112" t="s">
        <v>41</v>
      </c>
      <c r="T47" s="112"/>
      <c r="U47" s="112"/>
      <c r="V47" s="112"/>
      <c r="W47" s="112"/>
      <c r="X47" s="112"/>
      <c r="Y47" s="112"/>
      <c r="Z47" s="112"/>
      <c r="AA47" s="112"/>
      <c r="AB47" s="31"/>
      <c r="AC47" s="105" t="s">
        <v>49</v>
      </c>
      <c r="AD47" s="105"/>
      <c r="AE47" s="105"/>
      <c r="AF47" s="105"/>
      <c r="AG47" s="135">
        <f>AG7</f>
        <v>0</v>
      </c>
      <c r="AH47" s="135"/>
      <c r="AI47" s="135"/>
      <c r="AK47" s="112" t="s">
        <v>41</v>
      </c>
      <c r="AL47" s="112"/>
      <c r="AM47" s="112"/>
      <c r="AN47" s="112"/>
      <c r="AO47" s="112"/>
      <c r="AP47" s="112"/>
      <c r="AQ47" s="112"/>
      <c r="AR47" s="112"/>
      <c r="AS47" s="112"/>
      <c r="AT47" s="31"/>
      <c r="AU47" s="105" t="s">
        <v>49</v>
      </c>
      <c r="AV47" s="105"/>
      <c r="AW47" s="105"/>
      <c r="AX47" s="105"/>
      <c r="AY47" s="106">
        <f>AY7</f>
        <v>0</v>
      </c>
      <c r="AZ47" s="106"/>
      <c r="BA47" s="106"/>
    </row>
    <row r="48" spans="1:55" ht="15" customHeight="1" x14ac:dyDescent="0.2">
      <c r="A48" s="93"/>
      <c r="B48" s="93"/>
      <c r="C48" s="47"/>
      <c r="D48" s="47"/>
      <c r="E48" s="47"/>
      <c r="F48" s="47"/>
      <c r="G48" s="48">
        <v>0</v>
      </c>
      <c r="H48" s="48"/>
      <c r="I48" s="48"/>
      <c r="J48" s="28"/>
      <c r="K48" s="126" t="s">
        <v>37</v>
      </c>
      <c r="L48" s="126"/>
      <c r="M48" s="126"/>
      <c r="N48" s="126"/>
      <c r="O48" s="127">
        <f>C39</f>
        <v>0</v>
      </c>
      <c r="P48" s="127"/>
      <c r="Q48" s="127"/>
      <c r="R48" s="143"/>
      <c r="S48" s="93"/>
      <c r="T48" s="93"/>
      <c r="U48" s="47"/>
      <c r="V48" s="47"/>
      <c r="W48" s="47"/>
      <c r="X48" s="47"/>
      <c r="Y48" s="48">
        <v>0</v>
      </c>
      <c r="Z48" s="48"/>
      <c r="AA48" s="48"/>
      <c r="AB48" s="28"/>
      <c r="AC48" s="126" t="s">
        <v>37</v>
      </c>
      <c r="AD48" s="126"/>
      <c r="AE48" s="126"/>
      <c r="AF48" s="126"/>
      <c r="AG48" s="136">
        <f>U39</f>
        <v>0</v>
      </c>
      <c r="AH48" s="136"/>
      <c r="AI48" s="136"/>
      <c r="AK48" s="93"/>
      <c r="AL48" s="93"/>
      <c r="AM48" s="47"/>
      <c r="AN48" s="47"/>
      <c r="AO48" s="47"/>
      <c r="AP48" s="47"/>
      <c r="AQ48" s="48">
        <v>0</v>
      </c>
      <c r="AR48" s="48"/>
      <c r="AS48" s="48"/>
      <c r="AT48" s="28"/>
      <c r="AU48" s="126" t="s">
        <v>37</v>
      </c>
      <c r="AV48" s="126"/>
      <c r="AW48" s="126"/>
      <c r="AX48" s="126"/>
      <c r="AY48" s="127">
        <f>AM39</f>
        <v>0</v>
      </c>
      <c r="AZ48" s="127"/>
      <c r="BA48" s="127"/>
    </row>
    <row r="49" spans="1:53" ht="15" customHeight="1" x14ac:dyDescent="0.2">
      <c r="A49" s="93"/>
      <c r="B49" s="93"/>
      <c r="C49" s="47"/>
      <c r="D49" s="47"/>
      <c r="E49" s="47"/>
      <c r="F49" s="47"/>
      <c r="G49" s="48">
        <v>0</v>
      </c>
      <c r="H49" s="48"/>
      <c r="I49" s="48"/>
      <c r="J49" s="28"/>
      <c r="K49" s="128" t="s">
        <v>35</v>
      </c>
      <c r="L49" s="128"/>
      <c r="M49" s="128"/>
      <c r="N49" s="128"/>
      <c r="O49" s="125">
        <f>O45-O46+O47-O48</f>
        <v>0</v>
      </c>
      <c r="P49" s="125"/>
      <c r="Q49" s="125"/>
      <c r="R49" s="143"/>
      <c r="S49" s="93"/>
      <c r="T49" s="93"/>
      <c r="U49" s="47"/>
      <c r="V49" s="47"/>
      <c r="W49" s="47"/>
      <c r="X49" s="47"/>
      <c r="Y49" s="48">
        <v>0</v>
      </c>
      <c r="Z49" s="48"/>
      <c r="AA49" s="48"/>
      <c r="AB49" s="28"/>
      <c r="AC49" s="128" t="s">
        <v>35</v>
      </c>
      <c r="AD49" s="128"/>
      <c r="AE49" s="128"/>
      <c r="AF49" s="128"/>
      <c r="AG49" s="125">
        <f>AG45-AG46+AG47-AG48</f>
        <v>0</v>
      </c>
      <c r="AH49" s="125"/>
      <c r="AI49" s="125"/>
      <c r="AK49" s="93"/>
      <c r="AL49" s="93"/>
      <c r="AM49" s="47"/>
      <c r="AN49" s="47"/>
      <c r="AO49" s="47"/>
      <c r="AP49" s="47"/>
      <c r="AQ49" s="48">
        <v>0</v>
      </c>
      <c r="AR49" s="48"/>
      <c r="AS49" s="48"/>
      <c r="AT49" s="28"/>
      <c r="AU49" s="128" t="s">
        <v>35</v>
      </c>
      <c r="AV49" s="128"/>
      <c r="AW49" s="128"/>
      <c r="AX49" s="128"/>
      <c r="AY49" s="125">
        <f>AY45-AY46+AY47-AY48</f>
        <v>0</v>
      </c>
      <c r="AZ49" s="125"/>
      <c r="BA49" s="125"/>
    </row>
    <row r="50" spans="1:53" ht="15" customHeight="1" x14ac:dyDescent="0.2">
      <c r="A50" s="93"/>
      <c r="B50" s="93"/>
      <c r="C50" s="47"/>
      <c r="D50" s="47"/>
      <c r="E50" s="47"/>
      <c r="F50" s="47"/>
      <c r="G50" s="48">
        <v>0</v>
      </c>
      <c r="H50" s="48"/>
      <c r="I50" s="48"/>
      <c r="J50" s="28"/>
      <c r="K50" s="128"/>
      <c r="L50" s="128"/>
      <c r="M50" s="128"/>
      <c r="N50" s="128"/>
      <c r="O50" s="125"/>
      <c r="P50" s="125"/>
      <c r="Q50" s="125"/>
      <c r="R50" s="143"/>
      <c r="S50" s="93"/>
      <c r="T50" s="93"/>
      <c r="U50" s="47"/>
      <c r="V50" s="47"/>
      <c r="W50" s="47"/>
      <c r="X50" s="47"/>
      <c r="Y50" s="48">
        <v>0</v>
      </c>
      <c r="Z50" s="48"/>
      <c r="AA50" s="48"/>
      <c r="AB50" s="28"/>
      <c r="AC50" s="128"/>
      <c r="AD50" s="128"/>
      <c r="AE50" s="128"/>
      <c r="AF50" s="128"/>
      <c r="AG50" s="125"/>
      <c r="AH50" s="125"/>
      <c r="AI50" s="125"/>
      <c r="AK50" s="93"/>
      <c r="AL50" s="93"/>
      <c r="AM50" s="47"/>
      <c r="AN50" s="47"/>
      <c r="AO50" s="47"/>
      <c r="AP50" s="47"/>
      <c r="AQ50" s="48">
        <v>0</v>
      </c>
      <c r="AR50" s="48"/>
      <c r="AS50" s="48"/>
      <c r="AT50" s="28"/>
      <c r="AU50" s="128"/>
      <c r="AV50" s="128"/>
      <c r="AW50" s="128"/>
      <c r="AX50" s="128"/>
      <c r="AY50" s="125"/>
      <c r="AZ50" s="125"/>
      <c r="BA50" s="125"/>
    </row>
    <row r="51" spans="1:53" ht="15" customHeight="1" x14ac:dyDescent="0.2">
      <c r="A51" s="93"/>
      <c r="B51" s="93"/>
      <c r="C51" s="47"/>
      <c r="D51" s="47"/>
      <c r="E51" s="47"/>
      <c r="F51" s="47"/>
      <c r="G51" s="48">
        <v>0</v>
      </c>
      <c r="H51" s="48"/>
      <c r="I51" s="48"/>
      <c r="J51" s="28"/>
      <c r="K51" s="40"/>
      <c r="L51" s="41"/>
      <c r="M51" s="41"/>
      <c r="N51" s="41"/>
      <c r="O51" s="41"/>
      <c r="P51" s="41"/>
      <c r="Q51" s="42"/>
      <c r="R51" s="143"/>
      <c r="S51" s="93"/>
      <c r="T51" s="93"/>
      <c r="U51" s="47"/>
      <c r="V51" s="47"/>
      <c r="W51" s="47"/>
      <c r="X51" s="47"/>
      <c r="Y51" s="48">
        <v>0</v>
      </c>
      <c r="Z51" s="48"/>
      <c r="AA51" s="48"/>
      <c r="AB51" s="28"/>
      <c r="AC51" s="40"/>
      <c r="AD51" s="41"/>
      <c r="AE51" s="41"/>
      <c r="AF51" s="41"/>
      <c r="AG51" s="41"/>
      <c r="AH51" s="41"/>
      <c r="AI51" s="42"/>
      <c r="AK51" s="93"/>
      <c r="AL51" s="93"/>
      <c r="AM51" s="47"/>
      <c r="AN51" s="47"/>
      <c r="AO51" s="47"/>
      <c r="AP51" s="47"/>
      <c r="AQ51" s="48">
        <v>0</v>
      </c>
      <c r="AR51" s="48"/>
      <c r="AS51" s="48"/>
      <c r="AT51" s="28"/>
      <c r="AU51" s="40"/>
      <c r="AV51" s="41"/>
      <c r="AW51" s="41"/>
      <c r="AX51" s="41"/>
      <c r="AY51" s="41"/>
      <c r="AZ51" s="41"/>
      <c r="BA51" s="42"/>
    </row>
    <row r="52" spans="1:53" ht="15" customHeight="1" x14ac:dyDescent="0.2">
      <c r="A52" s="93"/>
      <c r="B52" s="93"/>
      <c r="C52" s="47"/>
      <c r="D52" s="47"/>
      <c r="E52" s="47"/>
      <c r="F52" s="47"/>
      <c r="G52" s="48">
        <v>0</v>
      </c>
      <c r="H52" s="48"/>
      <c r="I52" s="48"/>
      <c r="J52" s="28"/>
      <c r="K52" s="129"/>
      <c r="L52" s="130"/>
      <c r="M52" s="130"/>
      <c r="N52" s="130"/>
      <c r="O52" s="130"/>
      <c r="P52" s="130"/>
      <c r="Q52" s="131"/>
      <c r="R52" s="143"/>
      <c r="S52" s="93"/>
      <c r="T52" s="93"/>
      <c r="U52" s="47"/>
      <c r="V52" s="47"/>
      <c r="W52" s="47"/>
      <c r="X52" s="47"/>
      <c r="Y52" s="48">
        <v>0</v>
      </c>
      <c r="Z52" s="48"/>
      <c r="AA52" s="48"/>
      <c r="AB52" s="28"/>
      <c r="AC52" s="129"/>
      <c r="AD52" s="130"/>
      <c r="AE52" s="130"/>
      <c r="AF52" s="130"/>
      <c r="AG52" s="130"/>
      <c r="AH52" s="130"/>
      <c r="AI52" s="131"/>
      <c r="AK52" s="93"/>
      <c r="AL52" s="93"/>
      <c r="AM52" s="47"/>
      <c r="AN52" s="47"/>
      <c r="AO52" s="47"/>
      <c r="AP52" s="47"/>
      <c r="AQ52" s="48">
        <v>0</v>
      </c>
      <c r="AR52" s="48"/>
      <c r="AS52" s="48"/>
      <c r="AT52" s="28"/>
      <c r="AU52" s="129"/>
      <c r="AV52" s="130"/>
      <c r="AW52" s="130"/>
      <c r="AX52" s="130"/>
      <c r="AY52" s="130"/>
      <c r="AZ52" s="130"/>
      <c r="BA52" s="131"/>
    </row>
    <row r="53" spans="1:53" s="19" customFormat="1" ht="15" customHeight="1" x14ac:dyDescent="0.2">
      <c r="A53" s="93"/>
      <c r="B53" s="93"/>
      <c r="C53" s="47"/>
      <c r="D53" s="47"/>
      <c r="E53" s="47"/>
      <c r="F53" s="47"/>
      <c r="G53" s="48">
        <v>0</v>
      </c>
      <c r="H53" s="48"/>
      <c r="I53" s="48"/>
      <c r="J53" s="28"/>
      <c r="K53" s="132"/>
      <c r="L53" s="133"/>
      <c r="M53" s="133"/>
      <c r="N53" s="133"/>
      <c r="O53" s="133"/>
      <c r="P53" s="133"/>
      <c r="Q53" s="134"/>
      <c r="R53" s="143"/>
      <c r="S53" s="93"/>
      <c r="T53" s="93"/>
      <c r="U53" s="47"/>
      <c r="V53" s="47"/>
      <c r="W53" s="47"/>
      <c r="X53" s="47"/>
      <c r="Y53" s="48">
        <v>0</v>
      </c>
      <c r="Z53" s="48"/>
      <c r="AA53" s="48"/>
      <c r="AB53" s="28"/>
      <c r="AC53" s="132"/>
      <c r="AD53" s="133"/>
      <c r="AE53" s="133"/>
      <c r="AF53" s="133"/>
      <c r="AG53" s="133"/>
      <c r="AH53" s="133"/>
      <c r="AI53" s="134"/>
      <c r="AK53" s="93"/>
      <c r="AL53" s="93"/>
      <c r="AM53" s="47"/>
      <c r="AN53" s="47"/>
      <c r="AO53" s="47"/>
      <c r="AP53" s="47"/>
      <c r="AQ53" s="48">
        <v>0</v>
      </c>
      <c r="AR53" s="48"/>
      <c r="AS53" s="48"/>
      <c r="AT53" s="28"/>
      <c r="AU53" s="132"/>
      <c r="AV53" s="133"/>
      <c r="AW53" s="133"/>
      <c r="AX53" s="133"/>
      <c r="AY53" s="133"/>
      <c r="AZ53" s="133"/>
      <c r="BA53" s="134"/>
    </row>
    <row r="54" spans="1:53" ht="15" customHeight="1" x14ac:dyDescent="0.2">
      <c r="A54" s="119" t="s">
        <v>28</v>
      </c>
      <c r="B54" s="120"/>
      <c r="C54" s="120"/>
      <c r="D54" s="120"/>
      <c r="E54" s="120"/>
      <c r="F54" s="121"/>
      <c r="G54" s="99">
        <f>SUM(G48:I53)</f>
        <v>0</v>
      </c>
      <c r="H54" s="99"/>
      <c r="I54" s="99"/>
      <c r="J54" s="28"/>
      <c r="K54" s="132"/>
      <c r="L54" s="133"/>
      <c r="M54" s="133"/>
      <c r="N54" s="133"/>
      <c r="O54" s="133"/>
      <c r="P54" s="133"/>
      <c r="Q54" s="134"/>
      <c r="R54" s="143"/>
      <c r="S54" s="119" t="s">
        <v>28</v>
      </c>
      <c r="T54" s="120"/>
      <c r="U54" s="120"/>
      <c r="V54" s="120"/>
      <c r="W54" s="120"/>
      <c r="X54" s="121"/>
      <c r="Y54" s="99">
        <f>SUM(Y48:AA53)</f>
        <v>0</v>
      </c>
      <c r="Z54" s="99"/>
      <c r="AA54" s="99"/>
      <c r="AB54" s="28"/>
      <c r="AC54" s="132"/>
      <c r="AD54" s="133"/>
      <c r="AE54" s="133"/>
      <c r="AF54" s="133"/>
      <c r="AG54" s="133"/>
      <c r="AH54" s="133"/>
      <c r="AI54" s="134"/>
      <c r="AK54" s="119" t="s">
        <v>28</v>
      </c>
      <c r="AL54" s="120"/>
      <c r="AM54" s="120"/>
      <c r="AN54" s="120"/>
      <c r="AO54" s="120"/>
      <c r="AP54" s="121"/>
      <c r="AQ54" s="99">
        <f>SUM(AQ48:AS53)</f>
        <v>0</v>
      </c>
      <c r="AR54" s="99"/>
      <c r="AS54" s="99"/>
      <c r="AT54" s="28"/>
      <c r="AU54" s="132"/>
      <c r="AV54" s="133"/>
      <c r="AW54" s="133"/>
      <c r="AX54" s="133"/>
      <c r="AY54" s="133"/>
      <c r="AZ54" s="133"/>
      <c r="BA54" s="134"/>
    </row>
    <row r="55" spans="1:53" ht="5.25" customHeight="1" x14ac:dyDescent="0.2">
      <c r="A55" s="45"/>
      <c r="B55" s="45"/>
      <c r="C55" s="45"/>
      <c r="D55" s="45"/>
      <c r="E55" s="45"/>
      <c r="F55" s="45"/>
      <c r="G55" s="46"/>
      <c r="H55" s="46"/>
      <c r="I55" s="46"/>
      <c r="J55" s="32"/>
      <c r="K55" s="132"/>
      <c r="L55" s="133"/>
      <c r="M55" s="133"/>
      <c r="N55" s="133"/>
      <c r="O55" s="133"/>
      <c r="P55" s="133"/>
      <c r="Q55" s="134"/>
      <c r="R55" s="143"/>
      <c r="S55" s="45"/>
      <c r="T55" s="45"/>
      <c r="U55" s="45"/>
      <c r="V55" s="45"/>
      <c r="W55" s="45"/>
      <c r="X55" s="45"/>
      <c r="Y55" s="46"/>
      <c r="Z55" s="46"/>
      <c r="AA55" s="46"/>
      <c r="AB55" s="32"/>
      <c r="AC55" s="132"/>
      <c r="AD55" s="133"/>
      <c r="AE55" s="133"/>
      <c r="AF55" s="133"/>
      <c r="AG55" s="133"/>
      <c r="AH55" s="133"/>
      <c r="AI55" s="134"/>
      <c r="AK55" s="45"/>
      <c r="AL55" s="45"/>
      <c r="AM55" s="45"/>
      <c r="AN55" s="45"/>
      <c r="AO55" s="45"/>
      <c r="AP55" s="45"/>
      <c r="AQ55" s="46"/>
      <c r="AR55" s="46"/>
      <c r="AS55" s="46"/>
      <c r="AT55" s="32"/>
      <c r="AU55" s="132"/>
      <c r="AV55" s="133"/>
      <c r="AW55" s="133"/>
      <c r="AX55" s="133"/>
      <c r="AY55" s="133"/>
      <c r="AZ55" s="133"/>
      <c r="BA55" s="134"/>
    </row>
    <row r="56" spans="1:53" ht="13.5" customHeight="1" x14ac:dyDescent="0.2">
      <c r="A56" s="100" t="s">
        <v>34</v>
      </c>
      <c r="B56" s="101"/>
      <c r="C56" s="101"/>
      <c r="D56" s="101"/>
      <c r="E56" s="101"/>
      <c r="F56" s="101"/>
      <c r="G56" s="101"/>
      <c r="H56" s="101"/>
      <c r="I56" s="102"/>
      <c r="J56" s="31"/>
      <c r="K56" s="132"/>
      <c r="L56" s="133"/>
      <c r="M56" s="133"/>
      <c r="N56" s="133"/>
      <c r="O56" s="133"/>
      <c r="P56" s="133"/>
      <c r="Q56" s="134"/>
      <c r="R56" s="143"/>
      <c r="S56" s="100" t="s">
        <v>34</v>
      </c>
      <c r="T56" s="101"/>
      <c r="U56" s="101"/>
      <c r="V56" s="101"/>
      <c r="W56" s="101"/>
      <c r="X56" s="101"/>
      <c r="Y56" s="101"/>
      <c r="Z56" s="101"/>
      <c r="AA56" s="102"/>
      <c r="AB56" s="31"/>
      <c r="AC56" s="132"/>
      <c r="AD56" s="133"/>
      <c r="AE56" s="133"/>
      <c r="AF56" s="133"/>
      <c r="AG56" s="133"/>
      <c r="AH56" s="133"/>
      <c r="AI56" s="134"/>
      <c r="AK56" s="100" t="s">
        <v>34</v>
      </c>
      <c r="AL56" s="101"/>
      <c r="AM56" s="101"/>
      <c r="AN56" s="101"/>
      <c r="AO56" s="101"/>
      <c r="AP56" s="101"/>
      <c r="AQ56" s="101"/>
      <c r="AR56" s="101"/>
      <c r="AS56" s="102"/>
      <c r="AT56" s="31"/>
      <c r="AU56" s="132"/>
      <c r="AV56" s="133"/>
      <c r="AW56" s="133"/>
      <c r="AX56" s="133"/>
      <c r="AY56" s="133"/>
      <c r="AZ56" s="133"/>
      <c r="BA56" s="134"/>
    </row>
    <row r="57" spans="1:53" ht="15" customHeight="1" x14ac:dyDescent="0.2">
      <c r="A57" s="97" t="s">
        <v>48</v>
      </c>
      <c r="B57" s="97"/>
      <c r="C57" s="97"/>
      <c r="D57" s="97"/>
      <c r="E57" s="97"/>
      <c r="F57" s="97"/>
      <c r="G57" s="98">
        <v>0</v>
      </c>
      <c r="H57" s="98"/>
      <c r="I57" s="98"/>
      <c r="J57" s="43"/>
      <c r="K57" s="115" t="s">
        <v>47</v>
      </c>
      <c r="L57" s="116"/>
      <c r="M57" s="116"/>
      <c r="N57" s="116"/>
      <c r="O57" s="116"/>
      <c r="P57" s="116"/>
      <c r="Q57" s="117"/>
      <c r="R57" s="143"/>
      <c r="S57" s="97" t="s">
        <v>48</v>
      </c>
      <c r="T57" s="97"/>
      <c r="U57" s="97"/>
      <c r="V57" s="97"/>
      <c r="W57" s="97"/>
      <c r="X57" s="97"/>
      <c r="Y57" s="98">
        <v>0</v>
      </c>
      <c r="Z57" s="98"/>
      <c r="AA57" s="98"/>
      <c r="AB57" s="43"/>
      <c r="AC57" s="115" t="s">
        <v>47</v>
      </c>
      <c r="AD57" s="116"/>
      <c r="AE57" s="116"/>
      <c r="AF57" s="116"/>
      <c r="AG57" s="116"/>
      <c r="AH57" s="116"/>
      <c r="AI57" s="117"/>
      <c r="AK57" s="97" t="s">
        <v>48</v>
      </c>
      <c r="AL57" s="97"/>
      <c r="AM57" s="97"/>
      <c r="AN57" s="97"/>
      <c r="AO57" s="97"/>
      <c r="AP57" s="97"/>
      <c r="AQ57" s="98">
        <v>0</v>
      </c>
      <c r="AR57" s="98"/>
      <c r="AS57" s="98"/>
      <c r="AT57" s="43"/>
      <c r="AU57" s="115" t="s">
        <v>47</v>
      </c>
      <c r="AV57" s="116"/>
      <c r="AW57" s="116"/>
      <c r="AX57" s="116"/>
      <c r="AY57" s="116"/>
      <c r="AZ57" s="116"/>
      <c r="BA57" s="117"/>
    </row>
    <row r="58" spans="1:53" s="36" customFormat="1" ht="4.5" customHeight="1" x14ac:dyDescent="0.2">
      <c r="A58" s="34"/>
      <c r="B58" s="34"/>
      <c r="C58" s="34"/>
      <c r="D58" s="34"/>
      <c r="E58" s="34"/>
      <c r="F58" s="34"/>
      <c r="G58" s="33"/>
      <c r="H58" s="33"/>
      <c r="I58" s="33"/>
      <c r="J58" s="33"/>
      <c r="K58" s="35"/>
      <c r="L58" s="35"/>
      <c r="M58" s="35"/>
      <c r="N58" s="35"/>
      <c r="O58" s="35"/>
      <c r="P58" s="35"/>
      <c r="Q58" s="35"/>
      <c r="R58" s="143"/>
      <c r="S58" s="34"/>
      <c r="T58" s="34"/>
      <c r="U58" s="34"/>
      <c r="V58" s="34"/>
      <c r="W58" s="34"/>
      <c r="X58" s="34"/>
      <c r="Y58" s="33"/>
      <c r="Z58" s="33"/>
      <c r="AA58" s="33"/>
      <c r="AB58" s="33"/>
      <c r="AC58" s="35"/>
      <c r="AD58" s="35"/>
      <c r="AE58" s="35"/>
      <c r="AF58" s="35"/>
      <c r="AG58" s="35"/>
      <c r="AH58" s="35"/>
      <c r="AI58" s="35"/>
      <c r="AK58" s="34"/>
      <c r="AL58" s="34"/>
      <c r="AM58" s="34"/>
      <c r="AN58" s="34"/>
      <c r="AO58" s="34"/>
      <c r="AP58" s="34"/>
      <c r="AQ58" s="33"/>
      <c r="AR58" s="33"/>
      <c r="AS58" s="33"/>
      <c r="AT58" s="33"/>
      <c r="AU58" s="35"/>
      <c r="AV58" s="35"/>
      <c r="AW58" s="35"/>
      <c r="AX58" s="35"/>
      <c r="AY58" s="35"/>
      <c r="AZ58" s="35"/>
      <c r="BA58" s="35"/>
    </row>
    <row r="59" spans="1:53" ht="21" customHeight="1" x14ac:dyDescent="0.2">
      <c r="A59" s="118" t="s">
        <v>36</v>
      </c>
      <c r="B59" s="118"/>
      <c r="C59" s="118"/>
      <c r="D59" s="118"/>
      <c r="E59" s="118"/>
      <c r="F59" s="118"/>
      <c r="G59" s="118"/>
      <c r="H59" s="118"/>
      <c r="I59" s="118"/>
      <c r="J59" s="118"/>
      <c r="K59" s="118"/>
      <c r="L59" s="118"/>
      <c r="M59" s="118"/>
      <c r="N59" s="118"/>
      <c r="O59" s="118"/>
      <c r="P59" s="118"/>
      <c r="Q59" s="118"/>
      <c r="R59" s="143"/>
      <c r="S59" s="118" t="s">
        <v>36</v>
      </c>
      <c r="T59" s="118"/>
      <c r="U59" s="118"/>
      <c r="V59" s="118"/>
      <c r="W59" s="118"/>
      <c r="X59" s="118"/>
      <c r="Y59" s="118"/>
      <c r="Z59" s="118"/>
      <c r="AA59" s="118"/>
      <c r="AB59" s="118"/>
      <c r="AC59" s="118"/>
      <c r="AD59" s="118"/>
      <c r="AE59" s="118"/>
      <c r="AF59" s="118"/>
      <c r="AG59" s="118"/>
      <c r="AH59" s="118"/>
      <c r="AI59" s="118"/>
      <c r="AK59" s="118" t="s">
        <v>36</v>
      </c>
      <c r="AL59" s="118"/>
      <c r="AM59" s="118"/>
      <c r="AN59" s="118"/>
      <c r="AO59" s="118"/>
      <c r="AP59" s="118"/>
      <c r="AQ59" s="118"/>
      <c r="AR59" s="118"/>
      <c r="AS59" s="118"/>
      <c r="AT59" s="118"/>
      <c r="AU59" s="118"/>
      <c r="AV59" s="118"/>
      <c r="AW59" s="118"/>
      <c r="AX59" s="118"/>
      <c r="AY59" s="118"/>
      <c r="AZ59" s="118"/>
      <c r="BA59" s="118"/>
    </row>
    <row r="60" spans="1:53" ht="23.25" customHeight="1" x14ac:dyDescent="0.2">
      <c r="Q60" s="23"/>
      <c r="R60" s="23"/>
    </row>
    <row r="61" spans="1:53" x14ac:dyDescent="0.2">
      <c r="A61" s="17"/>
    </row>
    <row r="62" spans="1:53" x14ac:dyDescent="0.2">
      <c r="A62" s="17"/>
    </row>
  </sheetData>
  <mergeCells count="823">
    <mergeCell ref="AK57:AP57"/>
    <mergeCell ref="AQ57:AS57"/>
    <mergeCell ref="AU57:BA57"/>
    <mergeCell ref="AK59:BA59"/>
    <mergeCell ref="R1:R59"/>
    <mergeCell ref="AK51:AL51"/>
    <mergeCell ref="AM51:AP51"/>
    <mergeCell ref="AQ51:AS51"/>
    <mergeCell ref="AK52:AL52"/>
    <mergeCell ref="AM52:AP52"/>
    <mergeCell ref="AQ52:AS52"/>
    <mergeCell ref="AU52:BA56"/>
    <mergeCell ref="AK53:AL53"/>
    <mergeCell ref="AM53:AP53"/>
    <mergeCell ref="AQ53:AS53"/>
    <mergeCell ref="AK54:AP54"/>
    <mergeCell ref="AQ54:AS54"/>
    <mergeCell ref="AK55:AP55"/>
    <mergeCell ref="AQ55:AS55"/>
    <mergeCell ref="AK56:AS56"/>
    <mergeCell ref="AK48:AL48"/>
    <mergeCell ref="AM48:AP48"/>
    <mergeCell ref="AQ48:AS48"/>
    <mergeCell ref="AU48:AX48"/>
    <mergeCell ref="AY48:BA48"/>
    <mergeCell ref="AK49:AL49"/>
    <mergeCell ref="AM49:AP49"/>
    <mergeCell ref="AQ49:AS49"/>
    <mergeCell ref="AU49:AX50"/>
    <mergeCell ref="AY49:BA50"/>
    <mergeCell ref="AK50:AL50"/>
    <mergeCell ref="AM50:AP50"/>
    <mergeCell ref="AQ50:AS50"/>
    <mergeCell ref="AK45:AO45"/>
    <mergeCell ref="AQ45:AS45"/>
    <mergeCell ref="AU45:AX45"/>
    <mergeCell ref="AY45:BA45"/>
    <mergeCell ref="AK46:AS46"/>
    <mergeCell ref="AU46:AX46"/>
    <mergeCell ref="AY46:BA46"/>
    <mergeCell ref="AK47:AS47"/>
    <mergeCell ref="AU47:AX47"/>
    <mergeCell ref="AY47:BA47"/>
    <mergeCell ref="AK42:AP42"/>
    <mergeCell ref="AQ42:AS42"/>
    <mergeCell ref="AU42:AX42"/>
    <mergeCell ref="AY42:BA42"/>
    <mergeCell ref="AK43:AP43"/>
    <mergeCell ref="AQ43:AS43"/>
    <mergeCell ref="AU43:AX43"/>
    <mergeCell ref="AY43:BA43"/>
    <mergeCell ref="AK44:AP44"/>
    <mergeCell ref="AQ44:AS44"/>
    <mergeCell ref="AU44:AX44"/>
    <mergeCell ref="AY44:BA44"/>
    <mergeCell ref="AK39:AL39"/>
    <mergeCell ref="AM39:AO39"/>
    <mergeCell ref="AP39:AR39"/>
    <mergeCell ref="AS39:AU39"/>
    <mergeCell ref="AV39:AX39"/>
    <mergeCell ref="AY39:BA39"/>
    <mergeCell ref="AK41:AP41"/>
    <mergeCell ref="AQ41:AS41"/>
    <mergeCell ref="AU41:BA41"/>
    <mergeCell ref="AK37:AL37"/>
    <mergeCell ref="AM37:AO37"/>
    <mergeCell ref="AP37:AR37"/>
    <mergeCell ref="AS37:AU37"/>
    <mergeCell ref="AV37:AX37"/>
    <mergeCell ref="AY37:BA37"/>
    <mergeCell ref="AK38:AL38"/>
    <mergeCell ref="AM38:AO38"/>
    <mergeCell ref="AP38:AR38"/>
    <mergeCell ref="AS38:AU38"/>
    <mergeCell ref="AV38:AX38"/>
    <mergeCell ref="AY38:BA38"/>
    <mergeCell ref="AK35:AL35"/>
    <mergeCell ref="AM35:AO35"/>
    <mergeCell ref="AP35:AR35"/>
    <mergeCell ref="AS35:AU35"/>
    <mergeCell ref="AV35:AX35"/>
    <mergeCell ref="AY35:BA35"/>
    <mergeCell ref="AK36:AL36"/>
    <mergeCell ref="AM36:AO36"/>
    <mergeCell ref="AP36:AR36"/>
    <mergeCell ref="AS36:AU36"/>
    <mergeCell ref="AV36:AX36"/>
    <mergeCell ref="AY36:BA36"/>
    <mergeCell ref="AK33:AL33"/>
    <mergeCell ref="AM33:AO33"/>
    <mergeCell ref="AP33:AR33"/>
    <mergeCell ref="AS33:AU33"/>
    <mergeCell ref="AV33:AX33"/>
    <mergeCell ref="AY33:BA33"/>
    <mergeCell ref="AK34:AL34"/>
    <mergeCell ref="AM34:AO34"/>
    <mergeCell ref="AP34:AR34"/>
    <mergeCell ref="AS34:AU34"/>
    <mergeCell ref="AV34:AX34"/>
    <mergeCell ref="AY34:BA34"/>
    <mergeCell ref="AK31:AL31"/>
    <mergeCell ref="AM31:AO31"/>
    <mergeCell ref="AP31:AR31"/>
    <mergeCell ref="AS31:AU31"/>
    <mergeCell ref="AV31:AX31"/>
    <mergeCell ref="AY31:BA31"/>
    <mergeCell ref="AK32:AL32"/>
    <mergeCell ref="AM32:AO32"/>
    <mergeCell ref="AP32:AR32"/>
    <mergeCell ref="AS32:AU32"/>
    <mergeCell ref="AV32:AX32"/>
    <mergeCell ref="AY32:BA32"/>
    <mergeCell ref="AK29:AL29"/>
    <mergeCell ref="AM29:AO29"/>
    <mergeCell ref="AP29:AR29"/>
    <mergeCell ref="AS29:AU29"/>
    <mergeCell ref="AV29:AX29"/>
    <mergeCell ref="AY29:BA29"/>
    <mergeCell ref="AK30:AL30"/>
    <mergeCell ref="AM30:AO30"/>
    <mergeCell ref="AP30:AR30"/>
    <mergeCell ref="AS30:AU30"/>
    <mergeCell ref="AV30:AX30"/>
    <mergeCell ref="AY30:BA30"/>
    <mergeCell ref="AK27:AL27"/>
    <mergeCell ref="AM27:AO27"/>
    <mergeCell ref="AP27:AR27"/>
    <mergeCell ref="AS27:AU27"/>
    <mergeCell ref="AV27:AX27"/>
    <mergeCell ref="AY27:BA27"/>
    <mergeCell ref="AK28:AL28"/>
    <mergeCell ref="AM28:AO28"/>
    <mergeCell ref="AP28:AR28"/>
    <mergeCell ref="AS28:AU28"/>
    <mergeCell ref="AV28:AX28"/>
    <mergeCell ref="AY28:BA28"/>
    <mergeCell ref="AK25:AL25"/>
    <mergeCell ref="AM25:AO25"/>
    <mergeCell ref="AP25:AR25"/>
    <mergeCell ref="AS25:AU25"/>
    <mergeCell ref="AV25:AX25"/>
    <mergeCell ref="AY25:BA25"/>
    <mergeCell ref="AK26:AL26"/>
    <mergeCell ref="AM26:AO26"/>
    <mergeCell ref="AP26:AR26"/>
    <mergeCell ref="AS26:AU26"/>
    <mergeCell ref="AV26:AX26"/>
    <mergeCell ref="AY26:BA26"/>
    <mergeCell ref="AK23:AL23"/>
    <mergeCell ref="AM23:AO23"/>
    <mergeCell ref="AP23:AR23"/>
    <mergeCell ref="AS23:AU23"/>
    <mergeCell ref="AV23:AX23"/>
    <mergeCell ref="AY23:BA23"/>
    <mergeCell ref="AK24:AL24"/>
    <mergeCell ref="AM24:AO24"/>
    <mergeCell ref="AP24:AR24"/>
    <mergeCell ref="AS24:AU24"/>
    <mergeCell ref="AV24:AX24"/>
    <mergeCell ref="AY24:BA24"/>
    <mergeCell ref="AK21:AL21"/>
    <mergeCell ref="AM21:AO21"/>
    <mergeCell ref="AP21:AR21"/>
    <mergeCell ref="AS21:AU21"/>
    <mergeCell ref="AV21:AX21"/>
    <mergeCell ref="AY21:BA21"/>
    <mergeCell ref="AK22:AL22"/>
    <mergeCell ref="AM22:AO22"/>
    <mergeCell ref="AP22:AR22"/>
    <mergeCell ref="AS22:AU22"/>
    <mergeCell ref="AV22:AX22"/>
    <mergeCell ref="AY22:BA22"/>
    <mergeCell ref="AK19:AL19"/>
    <mergeCell ref="AM19:AO19"/>
    <mergeCell ref="AP19:AR19"/>
    <mergeCell ref="AS19:AU19"/>
    <mergeCell ref="AV19:AX19"/>
    <mergeCell ref="AY19:BA19"/>
    <mergeCell ref="AK20:AL20"/>
    <mergeCell ref="AM20:AO20"/>
    <mergeCell ref="AP20:AR20"/>
    <mergeCell ref="AS20:AU20"/>
    <mergeCell ref="AV20:AX20"/>
    <mergeCell ref="AY20:BA20"/>
    <mergeCell ref="AK17:AL17"/>
    <mergeCell ref="AM17:AO17"/>
    <mergeCell ref="AP17:AR17"/>
    <mergeCell ref="AS17:AU17"/>
    <mergeCell ref="AV17:AX17"/>
    <mergeCell ref="AY17:BA17"/>
    <mergeCell ref="AK18:AL18"/>
    <mergeCell ref="AM18:AO18"/>
    <mergeCell ref="AP18:AR18"/>
    <mergeCell ref="AS18:AU18"/>
    <mergeCell ref="AV18:AX18"/>
    <mergeCell ref="AY18:BA18"/>
    <mergeCell ref="AK15:AL15"/>
    <mergeCell ref="AM15:AO15"/>
    <mergeCell ref="AP15:AR15"/>
    <mergeCell ref="AS15:AU15"/>
    <mergeCell ref="AV15:AX15"/>
    <mergeCell ref="AY15:BA15"/>
    <mergeCell ref="AK16:AL16"/>
    <mergeCell ref="AM16:AO16"/>
    <mergeCell ref="AP16:AR16"/>
    <mergeCell ref="AS16:AU16"/>
    <mergeCell ref="AV16:AX16"/>
    <mergeCell ref="AY16:BA16"/>
    <mergeCell ref="AK13:AL13"/>
    <mergeCell ref="AM13:AO13"/>
    <mergeCell ref="AP13:AR13"/>
    <mergeCell ref="AS13:AU13"/>
    <mergeCell ref="AV13:AX13"/>
    <mergeCell ref="AY13:BA13"/>
    <mergeCell ref="AK14:AL14"/>
    <mergeCell ref="AM14:AO14"/>
    <mergeCell ref="AP14:AR14"/>
    <mergeCell ref="AS14:AU14"/>
    <mergeCell ref="AV14:AX14"/>
    <mergeCell ref="AY14:BA14"/>
    <mergeCell ref="AK11:AL11"/>
    <mergeCell ref="AM11:AO11"/>
    <mergeCell ref="AP11:AR11"/>
    <mergeCell ref="AS11:AU11"/>
    <mergeCell ref="AV11:AX11"/>
    <mergeCell ref="AY11:BA11"/>
    <mergeCell ref="AK12:AL12"/>
    <mergeCell ref="AM12:AO12"/>
    <mergeCell ref="AP12:AR12"/>
    <mergeCell ref="AS12:AU12"/>
    <mergeCell ref="AV12:AX12"/>
    <mergeCell ref="AY12:BA12"/>
    <mergeCell ref="AK9:AL9"/>
    <mergeCell ref="AM9:AO9"/>
    <mergeCell ref="AP9:AR9"/>
    <mergeCell ref="AS9:AU9"/>
    <mergeCell ref="AV9:AX9"/>
    <mergeCell ref="AY9:BA9"/>
    <mergeCell ref="AK10:AL10"/>
    <mergeCell ref="AM10:AO10"/>
    <mergeCell ref="AP10:AR10"/>
    <mergeCell ref="AS10:AU10"/>
    <mergeCell ref="AV10:AX10"/>
    <mergeCell ref="AY10:BA10"/>
    <mergeCell ref="AS7:AU7"/>
    <mergeCell ref="AV7:AX7"/>
    <mergeCell ref="AY7:BA7"/>
    <mergeCell ref="AK8:AL8"/>
    <mergeCell ref="AM8:AO8"/>
    <mergeCell ref="AP8:AR8"/>
    <mergeCell ref="AS8:AU8"/>
    <mergeCell ref="AV8:AX8"/>
    <mergeCell ref="AY8:BA8"/>
    <mergeCell ref="AC57:AI57"/>
    <mergeCell ref="S59:AI59"/>
    <mergeCell ref="AK1:AW1"/>
    <mergeCell ref="AX1:BA2"/>
    <mergeCell ref="AK2:AW2"/>
    <mergeCell ref="AK3:AL3"/>
    <mergeCell ref="AM3:AN3"/>
    <mergeCell ref="AO3:AP3"/>
    <mergeCell ref="AR3:AS3"/>
    <mergeCell ref="AT3:AW3"/>
    <mergeCell ref="AX3:AY3"/>
    <mergeCell ref="AZ3:BA3"/>
    <mergeCell ref="AK5:AU5"/>
    <mergeCell ref="AV5:AW5"/>
    <mergeCell ref="AX5:BA5"/>
    <mergeCell ref="AK6:AL6"/>
    <mergeCell ref="AM6:AO6"/>
    <mergeCell ref="AP6:AR6"/>
    <mergeCell ref="AS6:AU6"/>
    <mergeCell ref="AV6:AX6"/>
    <mergeCell ref="AY6:BA6"/>
    <mergeCell ref="AK7:AL7"/>
    <mergeCell ref="AM7:AO7"/>
    <mergeCell ref="AP7:AR7"/>
    <mergeCell ref="AC49:AF50"/>
    <mergeCell ref="AG49:AI50"/>
    <mergeCell ref="S50:T50"/>
    <mergeCell ref="U50:X50"/>
    <mergeCell ref="Y50:AA50"/>
    <mergeCell ref="AC52:AI56"/>
    <mergeCell ref="S53:T53"/>
    <mergeCell ref="U53:X53"/>
    <mergeCell ref="Y53:AA53"/>
    <mergeCell ref="S54:X54"/>
    <mergeCell ref="Y54:AA54"/>
    <mergeCell ref="S55:X55"/>
    <mergeCell ref="Y55:AA55"/>
    <mergeCell ref="S56:AA56"/>
    <mergeCell ref="AC45:AF45"/>
    <mergeCell ref="AG45:AI45"/>
    <mergeCell ref="S46:AA46"/>
    <mergeCell ref="AC46:AF46"/>
    <mergeCell ref="AG46:AI46"/>
    <mergeCell ref="AC47:AF47"/>
    <mergeCell ref="AG47:AI47"/>
    <mergeCell ref="S48:T48"/>
    <mergeCell ref="U48:X48"/>
    <mergeCell ref="Y48:AA48"/>
    <mergeCell ref="AC48:AF48"/>
    <mergeCell ref="AG48:AI48"/>
    <mergeCell ref="S42:X42"/>
    <mergeCell ref="Y42:AA42"/>
    <mergeCell ref="AC42:AF42"/>
    <mergeCell ref="AG42:AI42"/>
    <mergeCell ref="S43:X43"/>
    <mergeCell ref="Y43:AA43"/>
    <mergeCell ref="AC43:AF43"/>
    <mergeCell ref="AG43:AI43"/>
    <mergeCell ref="S44:X44"/>
    <mergeCell ref="Y44:AA44"/>
    <mergeCell ref="AC44:AF44"/>
    <mergeCell ref="AG44:AI44"/>
    <mergeCell ref="S39:T39"/>
    <mergeCell ref="U39:W39"/>
    <mergeCell ref="X39:Z39"/>
    <mergeCell ref="AA39:AC39"/>
    <mergeCell ref="AD39:AF39"/>
    <mergeCell ref="AG39:AI39"/>
    <mergeCell ref="S41:X41"/>
    <mergeCell ref="Y41:AA41"/>
    <mergeCell ref="AC41:AI41"/>
    <mergeCell ref="S37:T37"/>
    <mergeCell ref="U37:W37"/>
    <mergeCell ref="X37:Z37"/>
    <mergeCell ref="AA37:AC37"/>
    <mergeCell ref="AD37:AF37"/>
    <mergeCell ref="AG37:AI37"/>
    <mergeCell ref="S38:T38"/>
    <mergeCell ref="U38:W38"/>
    <mergeCell ref="X38:Z38"/>
    <mergeCell ref="AA38:AC38"/>
    <mergeCell ref="AD38:AF38"/>
    <mergeCell ref="AG38:AI38"/>
    <mergeCell ref="S35:T35"/>
    <mergeCell ref="U35:W35"/>
    <mergeCell ref="X35:Z35"/>
    <mergeCell ref="AA35:AC35"/>
    <mergeCell ref="AD35:AF35"/>
    <mergeCell ref="AG35:AI35"/>
    <mergeCell ref="S36:T36"/>
    <mergeCell ref="U36:W36"/>
    <mergeCell ref="X36:Z36"/>
    <mergeCell ref="AA36:AC36"/>
    <mergeCell ref="AD36:AF36"/>
    <mergeCell ref="AG36:AI36"/>
    <mergeCell ref="S33:T33"/>
    <mergeCell ref="U33:W33"/>
    <mergeCell ref="X33:Z33"/>
    <mergeCell ref="AA33:AC33"/>
    <mergeCell ref="AD33:AF33"/>
    <mergeCell ref="AG33:AI33"/>
    <mergeCell ref="S34:T34"/>
    <mergeCell ref="U34:W34"/>
    <mergeCell ref="X34:Z34"/>
    <mergeCell ref="AA34:AC34"/>
    <mergeCell ref="AD34:AF34"/>
    <mergeCell ref="AG34:AI34"/>
    <mergeCell ref="S31:T31"/>
    <mergeCell ref="U31:W31"/>
    <mergeCell ref="X31:Z31"/>
    <mergeCell ref="AA31:AC31"/>
    <mergeCell ref="AD31:AF31"/>
    <mergeCell ref="AG31:AI31"/>
    <mergeCell ref="S32:T32"/>
    <mergeCell ref="U32:W32"/>
    <mergeCell ref="X32:Z32"/>
    <mergeCell ref="AA32:AC32"/>
    <mergeCell ref="AD32:AF32"/>
    <mergeCell ref="AG32:AI32"/>
    <mergeCell ref="S29:T29"/>
    <mergeCell ref="U29:W29"/>
    <mergeCell ref="X29:Z29"/>
    <mergeCell ref="AA29:AC29"/>
    <mergeCell ref="AD29:AF29"/>
    <mergeCell ref="AG29:AI29"/>
    <mergeCell ref="S30:T30"/>
    <mergeCell ref="U30:W30"/>
    <mergeCell ref="X30:Z30"/>
    <mergeCell ref="AA30:AC30"/>
    <mergeCell ref="AD30:AF30"/>
    <mergeCell ref="AG30:AI30"/>
    <mergeCell ref="S27:T27"/>
    <mergeCell ref="U27:W27"/>
    <mergeCell ref="X27:Z27"/>
    <mergeCell ref="AA27:AC27"/>
    <mergeCell ref="AD27:AF27"/>
    <mergeCell ref="AG27:AI27"/>
    <mergeCell ref="S28:T28"/>
    <mergeCell ref="U28:W28"/>
    <mergeCell ref="X28:Z28"/>
    <mergeCell ref="AA28:AC28"/>
    <mergeCell ref="AD28:AF28"/>
    <mergeCell ref="AG28:AI28"/>
    <mergeCell ref="S25:T25"/>
    <mergeCell ref="U25:W25"/>
    <mergeCell ref="X25:Z25"/>
    <mergeCell ref="AA25:AC25"/>
    <mergeCell ref="AD25:AF25"/>
    <mergeCell ref="AG25:AI25"/>
    <mergeCell ref="S26:T26"/>
    <mergeCell ref="U26:W26"/>
    <mergeCell ref="X26:Z26"/>
    <mergeCell ref="AA26:AC26"/>
    <mergeCell ref="AD26:AF26"/>
    <mergeCell ref="AG26:AI26"/>
    <mergeCell ref="S23:T23"/>
    <mergeCell ref="U23:W23"/>
    <mergeCell ref="X23:Z23"/>
    <mergeCell ref="AA23:AC23"/>
    <mergeCell ref="AD23:AF23"/>
    <mergeCell ref="AG23:AI23"/>
    <mergeCell ref="S24:T24"/>
    <mergeCell ref="U24:W24"/>
    <mergeCell ref="X24:Z24"/>
    <mergeCell ref="AA24:AC24"/>
    <mergeCell ref="AD24:AF24"/>
    <mergeCell ref="AG24:AI24"/>
    <mergeCell ref="S21:T21"/>
    <mergeCell ref="U21:W21"/>
    <mergeCell ref="X21:Z21"/>
    <mergeCell ref="AA21:AC21"/>
    <mergeCell ref="AD21:AF21"/>
    <mergeCell ref="AG21:AI21"/>
    <mergeCell ref="S22:T22"/>
    <mergeCell ref="U22:W22"/>
    <mergeCell ref="X22:Z22"/>
    <mergeCell ref="AA22:AC22"/>
    <mergeCell ref="AD22:AF22"/>
    <mergeCell ref="AG22:AI22"/>
    <mergeCell ref="S19:T19"/>
    <mergeCell ref="U19:W19"/>
    <mergeCell ref="X19:Z19"/>
    <mergeCell ref="AA19:AC19"/>
    <mergeCell ref="AD19:AF19"/>
    <mergeCell ref="AG19:AI19"/>
    <mergeCell ref="S20:T20"/>
    <mergeCell ref="U20:W20"/>
    <mergeCell ref="X20:Z20"/>
    <mergeCell ref="AA20:AC20"/>
    <mergeCell ref="AD20:AF20"/>
    <mergeCell ref="AG20:AI20"/>
    <mergeCell ref="S17:T17"/>
    <mergeCell ref="U17:W17"/>
    <mergeCell ref="X17:Z17"/>
    <mergeCell ref="AA17:AC17"/>
    <mergeCell ref="AD17:AF17"/>
    <mergeCell ref="AG17:AI17"/>
    <mergeCell ref="S18:T18"/>
    <mergeCell ref="U18:W18"/>
    <mergeCell ref="X18:Z18"/>
    <mergeCell ref="AA18:AC18"/>
    <mergeCell ref="AD18:AF18"/>
    <mergeCell ref="AG18:AI18"/>
    <mergeCell ref="S15:T15"/>
    <mergeCell ref="U15:W15"/>
    <mergeCell ref="X15:Z15"/>
    <mergeCell ref="AA15:AC15"/>
    <mergeCell ref="AD15:AF15"/>
    <mergeCell ref="AG15:AI15"/>
    <mergeCell ref="S16:T16"/>
    <mergeCell ref="U16:W16"/>
    <mergeCell ref="X16:Z16"/>
    <mergeCell ref="AA16:AC16"/>
    <mergeCell ref="AD16:AF16"/>
    <mergeCell ref="AG16:AI16"/>
    <mergeCell ref="S13:T13"/>
    <mergeCell ref="U13:W13"/>
    <mergeCell ref="X13:Z13"/>
    <mergeCell ref="AA13:AC13"/>
    <mergeCell ref="AD13:AF13"/>
    <mergeCell ref="AG13:AI13"/>
    <mergeCell ref="S14:T14"/>
    <mergeCell ref="U14:W14"/>
    <mergeCell ref="X14:Z14"/>
    <mergeCell ref="AA14:AC14"/>
    <mergeCell ref="AD14:AF14"/>
    <mergeCell ref="AG14:AI14"/>
    <mergeCell ref="S11:T11"/>
    <mergeCell ref="U11:W11"/>
    <mergeCell ref="X11:Z11"/>
    <mergeCell ref="AA11:AC11"/>
    <mergeCell ref="AD11:AF11"/>
    <mergeCell ref="AG11:AI11"/>
    <mergeCell ref="S12:T12"/>
    <mergeCell ref="U12:W12"/>
    <mergeCell ref="X12:Z12"/>
    <mergeCell ref="AA12:AC12"/>
    <mergeCell ref="AD12:AF12"/>
    <mergeCell ref="AG12:AI12"/>
    <mergeCell ref="AA9:AC9"/>
    <mergeCell ref="AD9:AF9"/>
    <mergeCell ref="AG9:AI9"/>
    <mergeCell ref="S10:T10"/>
    <mergeCell ref="U10:W10"/>
    <mergeCell ref="X10:Z10"/>
    <mergeCell ref="AA10:AC10"/>
    <mergeCell ref="AD10:AF10"/>
    <mergeCell ref="AG10:AI10"/>
    <mergeCell ref="S5:AC5"/>
    <mergeCell ref="AD5:AE5"/>
    <mergeCell ref="AF5:AI5"/>
    <mergeCell ref="S6:T6"/>
    <mergeCell ref="U6:W6"/>
    <mergeCell ref="X6:Z6"/>
    <mergeCell ref="AA6:AC6"/>
    <mergeCell ref="AD6:AF6"/>
    <mergeCell ref="AG6:AI6"/>
    <mergeCell ref="S1:AE1"/>
    <mergeCell ref="AF1:AI2"/>
    <mergeCell ref="S2:AE2"/>
    <mergeCell ref="S3:T3"/>
    <mergeCell ref="U3:V3"/>
    <mergeCell ref="W3:X3"/>
    <mergeCell ref="Z3:AA3"/>
    <mergeCell ref="AB3:AE3"/>
    <mergeCell ref="AF3:AG3"/>
    <mergeCell ref="AH3:AI3"/>
    <mergeCell ref="K57:Q57"/>
    <mergeCell ref="A59:Q59"/>
    <mergeCell ref="A54:F54"/>
    <mergeCell ref="A45:E45"/>
    <mergeCell ref="O49:Q50"/>
    <mergeCell ref="S47:AA47"/>
    <mergeCell ref="S51:T51"/>
    <mergeCell ref="U51:X51"/>
    <mergeCell ref="Y51:AA51"/>
    <mergeCell ref="S52:T52"/>
    <mergeCell ref="U52:X52"/>
    <mergeCell ref="Y52:AA52"/>
    <mergeCell ref="S57:X57"/>
    <mergeCell ref="Y57:AA57"/>
    <mergeCell ref="S45:W45"/>
    <mergeCell ref="Y45:AA45"/>
    <mergeCell ref="S49:T49"/>
    <mergeCell ref="U49:X49"/>
    <mergeCell ref="Y49:AA49"/>
    <mergeCell ref="G53:I53"/>
    <mergeCell ref="K48:N48"/>
    <mergeCell ref="O48:Q48"/>
    <mergeCell ref="K49:N50"/>
    <mergeCell ref="K52:Q56"/>
    <mergeCell ref="K46:N46"/>
    <mergeCell ref="K47:N47"/>
    <mergeCell ref="O42:Q42"/>
    <mergeCell ref="O43:Q43"/>
    <mergeCell ref="O44:Q44"/>
    <mergeCell ref="O45:Q45"/>
    <mergeCell ref="O46:Q46"/>
    <mergeCell ref="O47:Q47"/>
    <mergeCell ref="A41:F41"/>
    <mergeCell ref="G41:I41"/>
    <mergeCell ref="A47:I47"/>
    <mergeCell ref="A46:I46"/>
    <mergeCell ref="K45:N45"/>
    <mergeCell ref="A48:B48"/>
    <mergeCell ref="C48:F48"/>
    <mergeCell ref="G48:I48"/>
    <mergeCell ref="A43:F43"/>
    <mergeCell ref="A44:F44"/>
    <mergeCell ref="G44:I44"/>
    <mergeCell ref="G43:I43"/>
    <mergeCell ref="A57:F57"/>
    <mergeCell ref="G57:I57"/>
    <mergeCell ref="A51:B51"/>
    <mergeCell ref="C51:F51"/>
    <mergeCell ref="G51:I51"/>
    <mergeCell ref="G54:I54"/>
    <mergeCell ref="A49:B49"/>
    <mergeCell ref="A50:B50"/>
    <mergeCell ref="C50:F50"/>
    <mergeCell ref="G50:I50"/>
    <mergeCell ref="A56:I56"/>
    <mergeCell ref="G45:I45"/>
    <mergeCell ref="A52:B52"/>
    <mergeCell ref="C52:F52"/>
    <mergeCell ref="G52:I52"/>
    <mergeCell ref="A53:B53"/>
    <mergeCell ref="C53:F53"/>
    <mergeCell ref="A17:B17"/>
    <mergeCell ref="C17:E17"/>
    <mergeCell ref="F16:H16"/>
    <mergeCell ref="A42:F42"/>
    <mergeCell ref="G42:I42"/>
    <mergeCell ref="K41:Q41"/>
    <mergeCell ref="K42:N42"/>
    <mergeCell ref="K43:N43"/>
    <mergeCell ref="K44:N44"/>
    <mergeCell ref="I16:K16"/>
    <mergeCell ref="L16:N16"/>
    <mergeCell ref="O16:Q16"/>
    <mergeCell ref="A16:B16"/>
    <mergeCell ref="C16:E16"/>
    <mergeCell ref="L17:N17"/>
    <mergeCell ref="O17:Q17"/>
    <mergeCell ref="F17:H17"/>
    <mergeCell ref="I17:K17"/>
    <mergeCell ref="A19:B19"/>
    <mergeCell ref="C19:E19"/>
    <mergeCell ref="F18:H18"/>
    <mergeCell ref="I18:K18"/>
    <mergeCell ref="L18:N18"/>
    <mergeCell ref="O18:Q18"/>
    <mergeCell ref="L7:N7"/>
    <mergeCell ref="O7:Q7"/>
    <mergeCell ref="A10:B10"/>
    <mergeCell ref="C10:E10"/>
    <mergeCell ref="F8:H8"/>
    <mergeCell ref="F9:H9"/>
    <mergeCell ref="F10:H10"/>
    <mergeCell ref="F11:H11"/>
    <mergeCell ref="C6:E6"/>
    <mergeCell ref="A7:B7"/>
    <mergeCell ref="C7:E7"/>
    <mergeCell ref="I8:K8"/>
    <mergeCell ref="A9:B9"/>
    <mergeCell ref="C9:E9"/>
    <mergeCell ref="A8:B8"/>
    <mergeCell ref="C8:E8"/>
    <mergeCell ref="A11:B11"/>
    <mergeCell ref="C11:E11"/>
    <mergeCell ref="I6:K6"/>
    <mergeCell ref="F7:H7"/>
    <mergeCell ref="I7:K7"/>
    <mergeCell ref="S7:T7"/>
    <mergeCell ref="U7:W7"/>
    <mergeCell ref="X7:Z7"/>
    <mergeCell ref="AA7:AC7"/>
    <mergeCell ref="AD7:AF7"/>
    <mergeCell ref="AG7:AI7"/>
    <mergeCell ref="L10:N10"/>
    <mergeCell ref="O10:Q10"/>
    <mergeCell ref="I11:K11"/>
    <mergeCell ref="I9:K9"/>
    <mergeCell ref="I10:K10"/>
    <mergeCell ref="L8:N8"/>
    <mergeCell ref="O8:Q8"/>
    <mergeCell ref="L9:N9"/>
    <mergeCell ref="O9:Q9"/>
    <mergeCell ref="S8:T8"/>
    <mergeCell ref="U8:W8"/>
    <mergeCell ref="X8:Z8"/>
    <mergeCell ref="AA8:AC8"/>
    <mergeCell ref="AD8:AF8"/>
    <mergeCell ref="AG8:AI8"/>
    <mergeCell ref="S9:T9"/>
    <mergeCell ref="U9:W9"/>
    <mergeCell ref="X9:Z9"/>
    <mergeCell ref="L13:N13"/>
    <mergeCell ref="O13:Q13"/>
    <mergeCell ref="A12:B12"/>
    <mergeCell ref="C12:E12"/>
    <mergeCell ref="O12:Q12"/>
    <mergeCell ref="A15:B15"/>
    <mergeCell ref="C15:E15"/>
    <mergeCell ref="F14:H14"/>
    <mergeCell ref="I14:K14"/>
    <mergeCell ref="L14:N14"/>
    <mergeCell ref="O14:Q14"/>
    <mergeCell ref="A14:B14"/>
    <mergeCell ref="C14:E14"/>
    <mergeCell ref="L15:N15"/>
    <mergeCell ref="O15:Q15"/>
    <mergeCell ref="F15:H15"/>
    <mergeCell ref="I15:K15"/>
    <mergeCell ref="A13:B13"/>
    <mergeCell ref="C13:E13"/>
    <mergeCell ref="F13:H13"/>
    <mergeCell ref="I13:K13"/>
    <mergeCell ref="A18:B18"/>
    <mergeCell ref="C18:E18"/>
    <mergeCell ref="L19:N19"/>
    <mergeCell ref="O19:Q19"/>
    <mergeCell ref="F19:H19"/>
    <mergeCell ref="I19:K19"/>
    <mergeCell ref="A21:B21"/>
    <mergeCell ref="C21:E21"/>
    <mergeCell ref="F20:H20"/>
    <mergeCell ref="I20:K20"/>
    <mergeCell ref="L20:N20"/>
    <mergeCell ref="O20:Q20"/>
    <mergeCell ref="A20:B20"/>
    <mergeCell ref="C20:E20"/>
    <mergeCell ref="L21:N21"/>
    <mergeCell ref="O21:Q21"/>
    <mergeCell ref="I21:K21"/>
    <mergeCell ref="F21:H21"/>
    <mergeCell ref="A23:B23"/>
    <mergeCell ref="C23:E23"/>
    <mergeCell ref="F22:H22"/>
    <mergeCell ref="I22:K22"/>
    <mergeCell ref="L22:N22"/>
    <mergeCell ref="O22:Q22"/>
    <mergeCell ref="A22:B22"/>
    <mergeCell ref="C22:E22"/>
    <mergeCell ref="L23:N23"/>
    <mergeCell ref="O23:Q23"/>
    <mergeCell ref="F23:H23"/>
    <mergeCell ref="I23:K23"/>
    <mergeCell ref="I27:K27"/>
    <mergeCell ref="L27:N27"/>
    <mergeCell ref="O27:Q27"/>
    <mergeCell ref="A25:B25"/>
    <mergeCell ref="C25:E25"/>
    <mergeCell ref="F24:H24"/>
    <mergeCell ref="I24:K24"/>
    <mergeCell ref="L24:N24"/>
    <mergeCell ref="O24:Q24"/>
    <mergeCell ref="A24:B24"/>
    <mergeCell ref="C24:E24"/>
    <mergeCell ref="L25:N25"/>
    <mergeCell ref="O25:Q25"/>
    <mergeCell ref="F25:H25"/>
    <mergeCell ref="I25:K25"/>
    <mergeCell ref="A38:B38"/>
    <mergeCell ref="C38:E38"/>
    <mergeCell ref="F32:H32"/>
    <mergeCell ref="I32:K32"/>
    <mergeCell ref="A32:B32"/>
    <mergeCell ref="C32:E32"/>
    <mergeCell ref="F33:H33"/>
    <mergeCell ref="I33:K33"/>
    <mergeCell ref="F36:H36"/>
    <mergeCell ref="I36:K36"/>
    <mergeCell ref="A36:B36"/>
    <mergeCell ref="C36:E36"/>
    <mergeCell ref="F38:H38"/>
    <mergeCell ref="A37:B37"/>
    <mergeCell ref="C37:E37"/>
    <mergeCell ref="A33:B33"/>
    <mergeCell ref="C33:E33"/>
    <mergeCell ref="I38:K38"/>
    <mergeCell ref="L36:N36"/>
    <mergeCell ref="O36:Q36"/>
    <mergeCell ref="L37:N37"/>
    <mergeCell ref="O37:Q37"/>
    <mergeCell ref="L34:N34"/>
    <mergeCell ref="L11:N11"/>
    <mergeCell ref="O11:Q11"/>
    <mergeCell ref="I12:K12"/>
    <mergeCell ref="L12:N12"/>
    <mergeCell ref="L33:N33"/>
    <mergeCell ref="O33:Q33"/>
    <mergeCell ref="I30:K30"/>
    <mergeCell ref="L30:N30"/>
    <mergeCell ref="O30:Q30"/>
    <mergeCell ref="I37:K37"/>
    <mergeCell ref="I28:K28"/>
    <mergeCell ref="L28:N28"/>
    <mergeCell ref="O28:Q28"/>
    <mergeCell ref="L29:N29"/>
    <mergeCell ref="O29:Q29"/>
    <mergeCell ref="I29:K29"/>
    <mergeCell ref="I26:K26"/>
    <mergeCell ref="L26:N26"/>
    <mergeCell ref="O26:Q26"/>
    <mergeCell ref="N1:Q2"/>
    <mergeCell ref="A1:M1"/>
    <mergeCell ref="A2:M2"/>
    <mergeCell ref="A6:B6"/>
    <mergeCell ref="F6:H6"/>
    <mergeCell ref="L6:N6"/>
    <mergeCell ref="O6:Q6"/>
    <mergeCell ref="J3:M3"/>
    <mergeCell ref="N3:O3"/>
    <mergeCell ref="P3:Q3"/>
    <mergeCell ref="L5:M5"/>
    <mergeCell ref="N5:Q5"/>
    <mergeCell ref="E3:F3"/>
    <mergeCell ref="A3:B3"/>
    <mergeCell ref="C3:D3"/>
    <mergeCell ref="H3:I3"/>
    <mergeCell ref="A5:K5"/>
    <mergeCell ref="F31:H31"/>
    <mergeCell ref="I31:K31"/>
    <mergeCell ref="L31:N31"/>
    <mergeCell ref="O31:Q31"/>
    <mergeCell ref="L32:N32"/>
    <mergeCell ref="O32:Q32"/>
    <mergeCell ref="F12:H12"/>
    <mergeCell ref="A31:B31"/>
    <mergeCell ref="C31:E31"/>
    <mergeCell ref="F30:H30"/>
    <mergeCell ref="A30:B30"/>
    <mergeCell ref="C30:E30"/>
    <mergeCell ref="A29:B29"/>
    <mergeCell ref="C29:E29"/>
    <mergeCell ref="F28:H28"/>
    <mergeCell ref="A28:B28"/>
    <mergeCell ref="C28:E28"/>
    <mergeCell ref="F29:H29"/>
    <mergeCell ref="A27:B27"/>
    <mergeCell ref="C27:E27"/>
    <mergeCell ref="F26:H26"/>
    <mergeCell ref="A26:B26"/>
    <mergeCell ref="C26:E26"/>
    <mergeCell ref="F27:H27"/>
    <mergeCell ref="A55:F55"/>
    <mergeCell ref="G55:I55"/>
    <mergeCell ref="C49:F49"/>
    <mergeCell ref="G49:I49"/>
    <mergeCell ref="L39:N39"/>
    <mergeCell ref="O39:Q39"/>
    <mergeCell ref="O34:Q34"/>
    <mergeCell ref="A35:B35"/>
    <mergeCell ref="C35:E35"/>
    <mergeCell ref="F35:H35"/>
    <mergeCell ref="I35:K35"/>
    <mergeCell ref="L35:N35"/>
    <mergeCell ref="O35:Q35"/>
    <mergeCell ref="A34:B34"/>
    <mergeCell ref="C34:E34"/>
    <mergeCell ref="F34:H34"/>
    <mergeCell ref="I34:K34"/>
    <mergeCell ref="A39:B39"/>
    <mergeCell ref="C39:E39"/>
    <mergeCell ref="F39:H39"/>
    <mergeCell ref="I39:K39"/>
    <mergeCell ref="O38:Q38"/>
    <mergeCell ref="F37:H37"/>
    <mergeCell ref="L38:N38"/>
  </mergeCells>
  <printOptions horizontalCentered="1"/>
  <pageMargins left="0.59055118110236227" right="0.59055118110236227" top="0.59055118110236227" bottom="0.59055118110236227" header="0.31496062992125984" footer="0.31496062992125984"/>
  <pageSetup scale="90" orientation="portrait" r:id="rId1"/>
  <ignoredErrors>
    <ignoredError sqref="AV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1"/>
  <sheetViews>
    <sheetView tabSelected="1" topLeftCell="A27" zoomScaleNormal="100" workbookViewId="0">
      <selection activeCell="D37" sqref="D37:K37"/>
    </sheetView>
  </sheetViews>
  <sheetFormatPr baseColWidth="10" defaultRowHeight="15" x14ac:dyDescent="0.25"/>
  <cols>
    <col min="1" max="1" width="3.42578125" style="1" bestFit="1" customWidth="1"/>
    <col min="2" max="3" width="7.28515625" style="1" customWidth="1"/>
    <col min="4" max="4" width="9.28515625" style="1" customWidth="1"/>
    <col min="5" max="5" width="8.7109375" style="1" customWidth="1"/>
    <col min="6" max="9" width="6.140625" style="1" customWidth="1"/>
    <col min="10" max="10" width="11.5703125" style="1" customWidth="1"/>
    <col min="11" max="13" width="6.140625" style="1" customWidth="1"/>
    <col min="14" max="14" width="4.28515625" style="1" customWidth="1"/>
    <col min="15" max="15" width="2.7109375" style="1" customWidth="1"/>
    <col min="16" max="16384" width="11.42578125" style="1"/>
  </cols>
  <sheetData>
    <row r="1" spans="1:28" ht="18" customHeight="1" x14ac:dyDescent="0.25">
      <c r="A1" s="153" t="s">
        <v>16</v>
      </c>
      <c r="B1" s="153"/>
      <c r="C1" s="153"/>
      <c r="D1" s="153"/>
      <c r="E1" s="153"/>
      <c r="F1" s="153"/>
      <c r="G1" s="153"/>
      <c r="H1" s="153"/>
      <c r="I1" s="153"/>
      <c r="J1" s="153"/>
      <c r="K1" s="153"/>
      <c r="L1" s="153"/>
      <c r="M1" s="153"/>
      <c r="N1" s="153"/>
      <c r="O1" s="153"/>
    </row>
    <row r="2" spans="1:28" ht="6" customHeight="1" x14ac:dyDescent="0.25">
      <c r="A2" s="9"/>
      <c r="B2" s="10"/>
      <c r="C2" s="10"/>
      <c r="D2" s="10"/>
      <c r="E2" s="10"/>
      <c r="F2" s="10"/>
      <c r="G2" s="10"/>
      <c r="H2" s="10"/>
      <c r="I2" s="10"/>
      <c r="J2" s="10"/>
      <c r="K2" s="10"/>
      <c r="L2" s="10"/>
      <c r="M2" s="10"/>
      <c r="N2" s="10"/>
      <c r="O2" s="9"/>
    </row>
    <row r="3" spans="1:28" ht="24" customHeight="1" x14ac:dyDescent="0.25">
      <c r="A3" s="171" t="s">
        <v>0</v>
      </c>
      <c r="B3" s="172"/>
      <c r="C3" s="172"/>
      <c r="D3" s="173"/>
      <c r="E3" s="155" t="s">
        <v>91</v>
      </c>
      <c r="F3" s="156"/>
      <c r="G3" s="156"/>
      <c r="H3" s="156"/>
      <c r="I3" s="156"/>
      <c r="J3" s="156"/>
      <c r="K3" s="156"/>
      <c r="L3" s="156"/>
      <c r="M3" s="156"/>
      <c r="N3" s="156"/>
      <c r="O3" s="157"/>
    </row>
    <row r="4" spans="1:28" ht="6" customHeight="1" x14ac:dyDescent="0.25">
      <c r="A4" s="9"/>
      <c r="B4" s="10"/>
      <c r="C4" s="10"/>
      <c r="D4" s="10"/>
      <c r="E4" s="10"/>
      <c r="F4" s="10"/>
      <c r="G4" s="10"/>
      <c r="H4" s="10"/>
      <c r="I4" s="10"/>
      <c r="J4" s="10"/>
      <c r="K4" s="10"/>
      <c r="L4" s="10"/>
      <c r="M4" s="10"/>
      <c r="N4" s="10"/>
      <c r="O4" s="11"/>
    </row>
    <row r="5" spans="1:28" ht="39" customHeight="1" x14ac:dyDescent="0.25">
      <c r="A5" s="189" t="s">
        <v>6</v>
      </c>
      <c r="B5" s="190"/>
      <c r="C5" s="190"/>
      <c r="D5" s="191"/>
      <c r="E5" s="155" t="s">
        <v>52</v>
      </c>
      <c r="F5" s="156"/>
      <c r="G5" s="156"/>
      <c r="H5" s="156"/>
      <c r="I5" s="156"/>
      <c r="J5" s="156"/>
      <c r="K5" s="156"/>
      <c r="L5" s="156"/>
      <c r="M5" s="156"/>
      <c r="N5" s="156"/>
      <c r="O5" s="157"/>
    </row>
    <row r="6" spans="1:28" ht="6" customHeight="1" x14ac:dyDescent="0.25">
      <c r="A6" s="9"/>
      <c r="B6" s="10"/>
      <c r="C6" s="10"/>
      <c r="D6" s="10"/>
      <c r="E6" s="10"/>
      <c r="F6" s="10"/>
      <c r="G6" s="10"/>
      <c r="H6" s="10"/>
      <c r="I6" s="10"/>
      <c r="J6" s="10"/>
      <c r="K6" s="10"/>
      <c r="L6" s="10"/>
      <c r="M6" s="10"/>
      <c r="N6" s="10"/>
      <c r="O6" s="11"/>
    </row>
    <row r="7" spans="1:28" x14ac:dyDescent="0.25">
      <c r="A7" s="153" t="s">
        <v>13</v>
      </c>
      <c r="B7" s="153"/>
      <c r="C7" s="153"/>
      <c r="D7" s="153"/>
      <c r="E7" s="153"/>
      <c r="F7" s="153"/>
      <c r="G7" s="153"/>
      <c r="H7" s="153"/>
      <c r="I7" s="153"/>
      <c r="J7" s="153"/>
      <c r="K7" s="153"/>
      <c r="L7" s="153"/>
      <c r="M7" s="153"/>
      <c r="N7" s="153"/>
      <c r="O7" s="153"/>
    </row>
    <row r="8" spans="1:28" ht="15" customHeight="1" x14ac:dyDescent="0.25">
      <c r="A8" s="192" t="s">
        <v>19</v>
      </c>
      <c r="B8" s="193"/>
      <c r="C8" s="193"/>
      <c r="D8" s="193"/>
      <c r="E8" s="193"/>
      <c r="F8" s="193"/>
      <c r="G8" s="193"/>
      <c r="H8" s="193"/>
      <c r="I8" s="193"/>
      <c r="J8" s="193"/>
      <c r="K8" s="193"/>
      <c r="L8" s="193"/>
      <c r="M8" s="193"/>
      <c r="N8" s="193"/>
      <c r="O8" s="194"/>
      <c r="Q8" s="18"/>
      <c r="R8" s="18"/>
      <c r="S8" s="18"/>
      <c r="T8" s="18"/>
      <c r="U8" s="18"/>
      <c r="V8" s="18"/>
      <c r="W8" s="18"/>
      <c r="X8" s="18"/>
      <c r="Y8" s="18"/>
      <c r="Z8" s="18"/>
      <c r="AA8" s="18"/>
      <c r="AB8" s="18"/>
    </row>
    <row r="9" spans="1:28" ht="15" customHeight="1" x14ac:dyDescent="0.25">
      <c r="A9" s="12">
        <v>1</v>
      </c>
      <c r="B9" s="158" t="s">
        <v>53</v>
      </c>
      <c r="C9" s="159"/>
      <c r="D9" s="160"/>
      <c r="E9" s="167" t="s">
        <v>54</v>
      </c>
      <c r="F9" s="168"/>
      <c r="G9" s="168"/>
      <c r="H9" s="168"/>
      <c r="I9" s="168"/>
      <c r="J9" s="168"/>
      <c r="K9" s="168"/>
      <c r="L9" s="168"/>
      <c r="M9" s="168"/>
      <c r="N9" s="168"/>
      <c r="O9" s="169"/>
      <c r="Q9" s="18"/>
      <c r="R9" s="18"/>
      <c r="S9" s="18"/>
      <c r="T9" s="18"/>
      <c r="U9" s="18"/>
      <c r="V9" s="18"/>
      <c r="W9" s="18"/>
      <c r="X9" s="18"/>
      <c r="Y9" s="18"/>
      <c r="Z9" s="18"/>
      <c r="AA9" s="18"/>
      <c r="AB9" s="18"/>
    </row>
    <row r="10" spans="1:28" ht="15" customHeight="1" x14ac:dyDescent="0.25">
      <c r="A10" s="12">
        <v>2</v>
      </c>
      <c r="B10" s="158" t="s">
        <v>55</v>
      </c>
      <c r="C10" s="159"/>
      <c r="D10" s="160"/>
      <c r="E10" s="167" t="s">
        <v>64</v>
      </c>
      <c r="F10" s="168"/>
      <c r="G10" s="168"/>
      <c r="H10" s="168"/>
      <c r="I10" s="168"/>
      <c r="J10" s="168"/>
      <c r="K10" s="168"/>
      <c r="L10" s="168"/>
      <c r="M10" s="168"/>
      <c r="N10" s="168"/>
      <c r="O10" s="169"/>
      <c r="Q10" s="18"/>
      <c r="R10" s="18"/>
      <c r="S10" s="18"/>
      <c r="T10" s="18"/>
      <c r="U10" s="18"/>
      <c r="V10" s="18"/>
      <c r="W10" s="18"/>
      <c r="X10" s="18"/>
      <c r="Y10" s="18"/>
      <c r="Z10" s="18"/>
      <c r="AA10" s="18"/>
      <c r="AB10" s="18"/>
    </row>
    <row r="11" spans="1:28" ht="15" customHeight="1" x14ac:dyDescent="0.25">
      <c r="A11" s="12">
        <v>3</v>
      </c>
      <c r="B11" s="158" t="s">
        <v>37</v>
      </c>
      <c r="C11" s="159"/>
      <c r="D11" s="160"/>
      <c r="E11" s="167" t="s">
        <v>65</v>
      </c>
      <c r="F11" s="168"/>
      <c r="G11" s="168"/>
      <c r="H11" s="168"/>
      <c r="I11" s="168"/>
      <c r="J11" s="168"/>
      <c r="K11" s="168"/>
      <c r="L11" s="168"/>
      <c r="M11" s="168"/>
      <c r="N11" s="168"/>
      <c r="O11" s="169"/>
      <c r="Q11" s="18"/>
      <c r="R11" s="18"/>
      <c r="S11" s="18"/>
      <c r="T11" s="18"/>
      <c r="U11" s="18"/>
      <c r="V11" s="18"/>
      <c r="W11" s="18"/>
      <c r="X11" s="18"/>
      <c r="Y11" s="18"/>
      <c r="Z11" s="18"/>
      <c r="AA11" s="18"/>
      <c r="AB11" s="18"/>
    </row>
    <row r="12" spans="1:28" ht="15" customHeight="1" x14ac:dyDescent="0.2">
      <c r="A12" s="12">
        <v>4</v>
      </c>
      <c r="B12" s="158" t="s">
        <v>25</v>
      </c>
      <c r="C12" s="159"/>
      <c r="D12" s="160"/>
      <c r="E12" s="167" t="s">
        <v>66</v>
      </c>
      <c r="F12" s="168"/>
      <c r="G12" s="168"/>
      <c r="H12" s="168"/>
      <c r="I12" s="168"/>
      <c r="J12" s="168"/>
      <c r="K12" s="168"/>
      <c r="L12" s="168"/>
      <c r="M12" s="168"/>
      <c r="N12" s="168"/>
      <c r="O12" s="169"/>
      <c r="Q12" s="6"/>
      <c r="R12" s="6"/>
      <c r="S12" s="6"/>
      <c r="T12" s="6"/>
      <c r="U12" s="6"/>
      <c r="V12" s="6"/>
      <c r="W12" s="6"/>
      <c r="X12" s="6"/>
      <c r="Y12" s="6"/>
      <c r="Z12" s="6"/>
      <c r="AA12" s="6"/>
      <c r="AB12" s="6"/>
    </row>
    <row r="13" spans="1:28" s="2" customFormat="1" ht="24" customHeight="1" x14ac:dyDescent="0.25">
      <c r="A13" s="12">
        <v>5</v>
      </c>
      <c r="B13" s="158" t="s">
        <v>56</v>
      </c>
      <c r="C13" s="159"/>
      <c r="D13" s="160"/>
      <c r="E13" s="167" t="s">
        <v>67</v>
      </c>
      <c r="F13" s="168"/>
      <c r="G13" s="168"/>
      <c r="H13" s="168"/>
      <c r="I13" s="168"/>
      <c r="J13" s="168"/>
      <c r="K13" s="168"/>
      <c r="L13" s="168"/>
      <c r="M13" s="168"/>
      <c r="N13" s="168"/>
      <c r="O13" s="169"/>
      <c r="R13" s="1"/>
    </row>
    <row r="14" spans="1:28" ht="15" customHeight="1" x14ac:dyDescent="0.25">
      <c r="A14" s="12">
        <v>6</v>
      </c>
      <c r="B14" s="158" t="s">
        <v>27</v>
      </c>
      <c r="C14" s="159"/>
      <c r="D14" s="160"/>
      <c r="E14" s="167" t="s">
        <v>68</v>
      </c>
      <c r="F14" s="168"/>
      <c r="G14" s="168"/>
      <c r="H14" s="168"/>
      <c r="I14" s="168"/>
      <c r="J14" s="168"/>
      <c r="K14" s="168"/>
      <c r="L14" s="168"/>
      <c r="M14" s="168"/>
      <c r="N14" s="168"/>
      <c r="O14" s="169"/>
    </row>
    <row r="15" spans="1:28" ht="15" customHeight="1" x14ac:dyDescent="0.25">
      <c r="A15" s="12">
        <v>7</v>
      </c>
      <c r="B15" s="158" t="s">
        <v>43</v>
      </c>
      <c r="C15" s="159"/>
      <c r="D15" s="160"/>
      <c r="E15" s="144" t="s">
        <v>69</v>
      </c>
      <c r="F15" s="145"/>
      <c r="G15" s="145"/>
      <c r="H15" s="145"/>
      <c r="I15" s="145"/>
      <c r="J15" s="145"/>
      <c r="K15" s="145"/>
      <c r="L15" s="145"/>
      <c r="M15" s="145"/>
      <c r="N15" s="145"/>
      <c r="O15" s="146"/>
    </row>
    <row r="16" spans="1:28" ht="15" customHeight="1" x14ac:dyDescent="0.25">
      <c r="A16" s="177" t="s">
        <v>57</v>
      </c>
      <c r="B16" s="178"/>
      <c r="C16" s="178"/>
      <c r="D16" s="178"/>
      <c r="E16" s="178"/>
      <c r="F16" s="178"/>
      <c r="G16" s="178"/>
      <c r="H16" s="178"/>
      <c r="I16" s="178"/>
      <c r="J16" s="178"/>
      <c r="K16" s="178"/>
      <c r="L16" s="178"/>
      <c r="M16" s="178"/>
      <c r="N16" s="178"/>
      <c r="O16" s="179"/>
    </row>
    <row r="17" spans="1:15" ht="15" customHeight="1" x14ac:dyDescent="0.25">
      <c r="A17" s="12">
        <v>8</v>
      </c>
      <c r="B17" s="158" t="s">
        <v>25</v>
      </c>
      <c r="C17" s="159"/>
      <c r="D17" s="160"/>
      <c r="E17" s="150" t="s">
        <v>70</v>
      </c>
      <c r="F17" s="151"/>
      <c r="G17" s="151"/>
      <c r="H17" s="151"/>
      <c r="I17" s="151"/>
      <c r="J17" s="151"/>
      <c r="K17" s="151"/>
      <c r="L17" s="151"/>
      <c r="M17" s="151"/>
      <c r="N17" s="151"/>
      <c r="O17" s="152"/>
    </row>
    <row r="18" spans="1:15" ht="15" customHeight="1" x14ac:dyDescent="0.25">
      <c r="A18" s="12">
        <v>9</v>
      </c>
      <c r="B18" s="158" t="s">
        <v>58</v>
      </c>
      <c r="C18" s="159"/>
      <c r="D18" s="160"/>
      <c r="E18" s="150" t="s">
        <v>71</v>
      </c>
      <c r="F18" s="151"/>
      <c r="G18" s="151"/>
      <c r="H18" s="151"/>
      <c r="I18" s="151"/>
      <c r="J18" s="151"/>
      <c r="K18" s="151"/>
      <c r="L18" s="151"/>
      <c r="M18" s="151"/>
      <c r="N18" s="151"/>
      <c r="O18" s="152"/>
    </row>
    <row r="19" spans="1:15" ht="24" customHeight="1" x14ac:dyDescent="0.25">
      <c r="A19" s="12">
        <v>10</v>
      </c>
      <c r="B19" s="158" t="s">
        <v>59</v>
      </c>
      <c r="C19" s="159"/>
      <c r="D19" s="160"/>
      <c r="E19" s="161" t="s">
        <v>72</v>
      </c>
      <c r="F19" s="162"/>
      <c r="G19" s="162"/>
      <c r="H19" s="162"/>
      <c r="I19" s="162"/>
      <c r="J19" s="162"/>
      <c r="K19" s="162"/>
      <c r="L19" s="162"/>
      <c r="M19" s="162"/>
      <c r="N19" s="162"/>
      <c r="O19" s="163"/>
    </row>
    <row r="20" spans="1:15" ht="24" customHeight="1" x14ac:dyDescent="0.25">
      <c r="A20" s="12">
        <v>11</v>
      </c>
      <c r="B20" s="164" t="s">
        <v>60</v>
      </c>
      <c r="C20" s="165"/>
      <c r="D20" s="166"/>
      <c r="E20" s="167" t="s">
        <v>73</v>
      </c>
      <c r="F20" s="168"/>
      <c r="G20" s="168"/>
      <c r="H20" s="168"/>
      <c r="I20" s="168"/>
      <c r="J20" s="168"/>
      <c r="K20" s="168"/>
      <c r="L20" s="168"/>
      <c r="M20" s="168"/>
      <c r="N20" s="168"/>
      <c r="O20" s="169"/>
    </row>
    <row r="21" spans="1:15" ht="31.5" customHeight="1" x14ac:dyDescent="0.25">
      <c r="A21" s="12">
        <v>12</v>
      </c>
      <c r="B21" s="170" t="s">
        <v>61</v>
      </c>
      <c r="C21" s="170"/>
      <c r="D21" s="170"/>
      <c r="E21" s="167" t="s">
        <v>74</v>
      </c>
      <c r="F21" s="168"/>
      <c r="G21" s="168"/>
      <c r="H21" s="168"/>
      <c r="I21" s="168"/>
      <c r="J21" s="168"/>
      <c r="K21" s="168"/>
      <c r="L21" s="168"/>
      <c r="M21" s="168"/>
      <c r="N21" s="168"/>
      <c r="O21" s="169"/>
    </row>
    <row r="22" spans="1:15" ht="24" customHeight="1" x14ac:dyDescent="0.25">
      <c r="A22" s="12">
        <v>13</v>
      </c>
      <c r="B22" s="170" t="s">
        <v>34</v>
      </c>
      <c r="C22" s="170"/>
      <c r="D22" s="170"/>
      <c r="E22" s="144" t="s">
        <v>20</v>
      </c>
      <c r="F22" s="145"/>
      <c r="G22" s="145"/>
      <c r="H22" s="145"/>
      <c r="I22" s="145"/>
      <c r="J22" s="145"/>
      <c r="K22" s="145"/>
      <c r="L22" s="145"/>
      <c r="M22" s="145"/>
      <c r="N22" s="145"/>
      <c r="O22" s="146"/>
    </row>
    <row r="23" spans="1:15" ht="15" customHeight="1" x14ac:dyDescent="0.25">
      <c r="A23" s="177" t="s">
        <v>62</v>
      </c>
      <c r="B23" s="178"/>
      <c r="C23" s="178"/>
      <c r="D23" s="178"/>
      <c r="E23" s="178"/>
      <c r="F23" s="178"/>
      <c r="G23" s="178"/>
      <c r="H23" s="178"/>
      <c r="I23" s="178"/>
      <c r="J23" s="178"/>
      <c r="K23" s="178"/>
      <c r="L23" s="178"/>
      <c r="M23" s="178"/>
      <c r="N23" s="178"/>
      <c r="O23" s="179"/>
    </row>
    <row r="24" spans="1:15" ht="15" customHeight="1" x14ac:dyDescent="0.25">
      <c r="A24" s="12">
        <v>14</v>
      </c>
      <c r="B24" s="174" t="s">
        <v>29</v>
      </c>
      <c r="C24" s="175"/>
      <c r="D24" s="176"/>
      <c r="E24" s="167" t="s">
        <v>76</v>
      </c>
      <c r="F24" s="168"/>
      <c r="G24" s="168"/>
      <c r="H24" s="168"/>
      <c r="I24" s="168"/>
      <c r="J24" s="168"/>
      <c r="K24" s="168"/>
      <c r="L24" s="168"/>
      <c r="M24" s="168"/>
      <c r="N24" s="168"/>
      <c r="O24" s="169"/>
    </row>
    <row r="25" spans="1:15" ht="15" customHeight="1" x14ac:dyDescent="0.25">
      <c r="A25" s="12">
        <v>15</v>
      </c>
      <c r="B25" s="180" t="s">
        <v>56</v>
      </c>
      <c r="C25" s="180"/>
      <c r="D25" s="180"/>
      <c r="E25" s="167" t="s">
        <v>75</v>
      </c>
      <c r="F25" s="168"/>
      <c r="G25" s="168"/>
      <c r="H25" s="168"/>
      <c r="I25" s="168"/>
      <c r="J25" s="168"/>
      <c r="K25" s="168"/>
      <c r="L25" s="168"/>
      <c r="M25" s="168"/>
      <c r="N25" s="168"/>
      <c r="O25" s="169"/>
    </row>
    <row r="26" spans="1:15" ht="15" customHeight="1" x14ac:dyDescent="0.25">
      <c r="A26" s="12">
        <v>16</v>
      </c>
      <c r="B26" s="174" t="s">
        <v>27</v>
      </c>
      <c r="C26" s="175"/>
      <c r="D26" s="176"/>
      <c r="E26" s="167" t="s">
        <v>77</v>
      </c>
      <c r="F26" s="168"/>
      <c r="G26" s="168"/>
      <c r="H26" s="168"/>
      <c r="I26" s="168"/>
      <c r="J26" s="168"/>
      <c r="K26" s="168"/>
      <c r="L26" s="168"/>
      <c r="M26" s="168"/>
      <c r="N26" s="168"/>
      <c r="O26" s="169"/>
    </row>
    <row r="27" spans="1:15" ht="24" customHeight="1" x14ac:dyDescent="0.25">
      <c r="A27" s="12">
        <v>17</v>
      </c>
      <c r="B27" s="180" t="s">
        <v>63</v>
      </c>
      <c r="C27" s="180"/>
      <c r="D27" s="180"/>
      <c r="E27" s="167" t="s">
        <v>78</v>
      </c>
      <c r="F27" s="168"/>
      <c r="G27" s="168"/>
      <c r="H27" s="168"/>
      <c r="I27" s="168"/>
      <c r="J27" s="168"/>
      <c r="K27" s="168"/>
      <c r="L27" s="168"/>
      <c r="M27" s="168"/>
      <c r="N27" s="168"/>
      <c r="O27" s="169"/>
    </row>
    <row r="28" spans="1:15" ht="24" customHeight="1" x14ac:dyDescent="0.25">
      <c r="A28" s="12">
        <v>18</v>
      </c>
      <c r="B28" s="180" t="s">
        <v>34</v>
      </c>
      <c r="C28" s="180"/>
      <c r="D28" s="180"/>
      <c r="E28" s="167" t="s">
        <v>79</v>
      </c>
      <c r="F28" s="168"/>
      <c r="G28" s="168"/>
      <c r="H28" s="168"/>
      <c r="I28" s="168"/>
      <c r="J28" s="168"/>
      <c r="K28" s="168"/>
      <c r="L28" s="168"/>
      <c r="M28" s="168"/>
      <c r="N28" s="168"/>
      <c r="O28" s="169"/>
    </row>
    <row r="29" spans="1:15" ht="24" customHeight="1" x14ac:dyDescent="0.25">
      <c r="A29" s="12">
        <v>19</v>
      </c>
      <c r="B29" s="147" t="s">
        <v>49</v>
      </c>
      <c r="C29" s="148"/>
      <c r="D29" s="149"/>
      <c r="E29" s="144" t="s">
        <v>81</v>
      </c>
      <c r="F29" s="145"/>
      <c r="G29" s="145"/>
      <c r="H29" s="145"/>
      <c r="I29" s="145"/>
      <c r="J29" s="145"/>
      <c r="K29" s="145"/>
      <c r="L29" s="145"/>
      <c r="M29" s="145"/>
      <c r="N29" s="145"/>
      <c r="O29" s="146"/>
    </row>
    <row r="30" spans="1:15" ht="15" customHeight="1" x14ac:dyDescent="0.25">
      <c r="A30" s="12">
        <v>20</v>
      </c>
      <c r="B30" s="147" t="s">
        <v>37</v>
      </c>
      <c r="C30" s="148"/>
      <c r="D30" s="149"/>
      <c r="E30" s="144" t="s">
        <v>80</v>
      </c>
      <c r="F30" s="145"/>
      <c r="G30" s="145"/>
      <c r="H30" s="145"/>
      <c r="I30" s="145"/>
      <c r="J30" s="145"/>
      <c r="K30" s="145"/>
      <c r="L30" s="145"/>
      <c r="M30" s="145"/>
      <c r="N30" s="145"/>
      <c r="O30" s="146"/>
    </row>
    <row r="31" spans="1:15" ht="15" customHeight="1" x14ac:dyDescent="0.25">
      <c r="A31" s="12">
        <v>21</v>
      </c>
      <c r="B31" s="147" t="s">
        <v>35</v>
      </c>
      <c r="C31" s="148"/>
      <c r="D31" s="149"/>
      <c r="E31" s="150" t="s">
        <v>82</v>
      </c>
      <c r="F31" s="151"/>
      <c r="G31" s="151"/>
      <c r="H31" s="151"/>
      <c r="I31" s="151"/>
      <c r="J31" s="151"/>
      <c r="K31" s="151"/>
      <c r="L31" s="151"/>
      <c r="M31" s="151"/>
      <c r="N31" s="151"/>
      <c r="O31" s="152"/>
    </row>
    <row r="32" spans="1:15" ht="15" customHeight="1" x14ac:dyDescent="0.25">
      <c r="A32" s="12">
        <v>22</v>
      </c>
      <c r="B32" s="147" t="s">
        <v>47</v>
      </c>
      <c r="C32" s="148"/>
      <c r="D32" s="149"/>
      <c r="E32" s="150" t="s">
        <v>83</v>
      </c>
      <c r="F32" s="151"/>
      <c r="G32" s="151"/>
      <c r="H32" s="151"/>
      <c r="I32" s="151"/>
      <c r="J32" s="151"/>
      <c r="K32" s="151"/>
      <c r="L32" s="151"/>
      <c r="M32" s="151"/>
      <c r="N32" s="151"/>
      <c r="O32" s="152"/>
    </row>
    <row r="33" spans="1:15" ht="6" customHeight="1" x14ac:dyDescent="0.25">
      <c r="A33" s="13"/>
      <c r="B33" s="14"/>
      <c r="C33" s="14"/>
      <c r="D33" s="14"/>
      <c r="E33" s="15"/>
      <c r="F33" s="15"/>
      <c r="G33" s="15"/>
      <c r="H33" s="15"/>
      <c r="I33" s="15"/>
      <c r="J33" s="15"/>
      <c r="K33" s="15"/>
      <c r="L33" s="15"/>
      <c r="M33" s="15"/>
      <c r="N33" s="15"/>
      <c r="O33" s="15"/>
    </row>
    <row r="34" spans="1:15" x14ac:dyDescent="0.25">
      <c r="A34" s="154" t="s">
        <v>1</v>
      </c>
      <c r="B34" s="154"/>
      <c r="C34" s="154"/>
      <c r="D34" s="154"/>
      <c r="E34" s="154"/>
      <c r="F34" s="154"/>
      <c r="G34" s="154"/>
      <c r="H34" s="154"/>
      <c r="I34" s="154"/>
      <c r="J34" s="154"/>
      <c r="K34" s="154"/>
      <c r="L34" s="154"/>
      <c r="M34" s="154"/>
      <c r="N34" s="154"/>
      <c r="O34" s="154"/>
    </row>
    <row r="35" spans="1:15" ht="20.25" customHeight="1" x14ac:dyDescent="0.25">
      <c r="A35" s="213" t="s">
        <v>15</v>
      </c>
      <c r="B35" s="214"/>
      <c r="C35" s="214"/>
      <c r="D35" s="214"/>
      <c r="E35" s="214"/>
      <c r="F35" s="214"/>
      <c r="G35" s="214"/>
      <c r="H35" s="214"/>
      <c r="I35" s="214"/>
      <c r="J35" s="214"/>
      <c r="K35" s="214"/>
      <c r="L35" s="214"/>
      <c r="M35" s="214"/>
      <c r="N35" s="214"/>
      <c r="O35" s="215"/>
    </row>
    <row r="36" spans="1:15" x14ac:dyDescent="0.25">
      <c r="A36" s="201" t="s">
        <v>14</v>
      </c>
      <c r="B36" s="202"/>
      <c r="C36" s="203"/>
      <c r="D36" s="201" t="s">
        <v>7</v>
      </c>
      <c r="E36" s="202"/>
      <c r="F36" s="202"/>
      <c r="G36" s="202"/>
      <c r="H36" s="202"/>
      <c r="I36" s="202"/>
      <c r="J36" s="202"/>
      <c r="K36" s="203"/>
      <c r="L36" s="201" t="s">
        <v>8</v>
      </c>
      <c r="M36" s="202"/>
      <c r="N36" s="202"/>
      <c r="O36" s="203"/>
    </row>
    <row r="37" spans="1:15" ht="76.5" customHeight="1" x14ac:dyDescent="0.25">
      <c r="A37" s="198">
        <v>2</v>
      </c>
      <c r="B37" s="199"/>
      <c r="C37" s="200"/>
      <c r="D37" s="207" t="s">
        <v>84</v>
      </c>
      <c r="E37" s="208"/>
      <c r="F37" s="208"/>
      <c r="G37" s="208"/>
      <c r="H37" s="208"/>
      <c r="I37" s="208"/>
      <c r="J37" s="208"/>
      <c r="K37" s="209"/>
      <c r="L37" s="204" t="s">
        <v>93</v>
      </c>
      <c r="M37" s="205"/>
      <c r="N37" s="205"/>
      <c r="O37" s="206"/>
    </row>
    <row r="38" spans="1:15" s="3" customFormat="1" ht="12.75" x14ac:dyDescent="0.25">
      <c r="A38" s="210" t="s">
        <v>2</v>
      </c>
      <c r="B38" s="211"/>
      <c r="C38" s="211"/>
      <c r="D38" s="211"/>
      <c r="E38" s="211"/>
      <c r="F38" s="210" t="s">
        <v>3</v>
      </c>
      <c r="G38" s="211"/>
      <c r="H38" s="211"/>
      <c r="I38" s="211"/>
      <c r="J38" s="212"/>
      <c r="K38" s="211" t="s">
        <v>4</v>
      </c>
      <c r="L38" s="211"/>
      <c r="M38" s="211"/>
      <c r="N38" s="211"/>
      <c r="O38" s="212"/>
    </row>
    <row r="39" spans="1:15" s="4" customFormat="1" ht="12" customHeight="1" x14ac:dyDescent="0.25">
      <c r="A39" s="197"/>
      <c r="B39" s="195"/>
      <c r="C39" s="195"/>
      <c r="D39" s="195"/>
      <c r="E39" s="195"/>
      <c r="F39" s="197"/>
      <c r="G39" s="195"/>
      <c r="H39" s="195"/>
      <c r="I39" s="195"/>
      <c r="J39" s="196"/>
      <c r="K39" s="195"/>
      <c r="L39" s="195"/>
      <c r="M39" s="195"/>
      <c r="N39" s="195"/>
      <c r="O39" s="196"/>
    </row>
    <row r="40" spans="1:15" ht="12" customHeight="1" x14ac:dyDescent="0.25">
      <c r="A40" s="184" t="s">
        <v>21</v>
      </c>
      <c r="B40" s="185"/>
      <c r="C40" s="185"/>
      <c r="D40" s="185"/>
      <c r="E40" s="185"/>
      <c r="F40" s="186" t="s">
        <v>22</v>
      </c>
      <c r="G40" s="187"/>
      <c r="H40" s="187"/>
      <c r="I40" s="187"/>
      <c r="J40" s="188"/>
      <c r="K40" s="187" t="s">
        <v>17</v>
      </c>
      <c r="L40" s="187"/>
      <c r="M40" s="187"/>
      <c r="N40" s="187"/>
      <c r="O40" s="188"/>
    </row>
    <row r="41" spans="1:15" ht="12" customHeight="1" x14ac:dyDescent="0.25">
      <c r="A41" s="181" t="s">
        <v>23</v>
      </c>
      <c r="B41" s="182"/>
      <c r="C41" s="182"/>
      <c r="D41" s="182"/>
      <c r="E41" s="182"/>
      <c r="F41" s="181" t="s">
        <v>24</v>
      </c>
      <c r="G41" s="182"/>
      <c r="H41" s="182"/>
      <c r="I41" s="182"/>
      <c r="J41" s="183"/>
      <c r="K41" s="182" t="s">
        <v>18</v>
      </c>
      <c r="L41" s="182"/>
      <c r="M41" s="182"/>
      <c r="N41" s="182"/>
      <c r="O41" s="183"/>
    </row>
  </sheetData>
  <mergeCells count="73">
    <mergeCell ref="A16:O16"/>
    <mergeCell ref="B11:D11"/>
    <mergeCell ref="E11:O11"/>
    <mergeCell ref="K39:O39"/>
    <mergeCell ref="F39:J39"/>
    <mergeCell ref="A39:E39"/>
    <mergeCell ref="A37:C37"/>
    <mergeCell ref="A36:C36"/>
    <mergeCell ref="L36:O36"/>
    <mergeCell ref="L37:O37"/>
    <mergeCell ref="D36:K36"/>
    <mergeCell ref="D37:K37"/>
    <mergeCell ref="A38:E38"/>
    <mergeCell ref="F38:J38"/>
    <mergeCell ref="K38:O38"/>
    <mergeCell ref="A35:O35"/>
    <mergeCell ref="A5:D5"/>
    <mergeCell ref="E15:O15"/>
    <mergeCell ref="E9:O9"/>
    <mergeCell ref="E10:O10"/>
    <mergeCell ref="E12:O12"/>
    <mergeCell ref="E13:O13"/>
    <mergeCell ref="E14:O14"/>
    <mergeCell ref="B14:D14"/>
    <mergeCell ref="B9:D9"/>
    <mergeCell ref="B10:D10"/>
    <mergeCell ref="B12:D12"/>
    <mergeCell ref="B13:D13"/>
    <mergeCell ref="A8:O8"/>
    <mergeCell ref="B15:D15"/>
    <mergeCell ref="B24:D24"/>
    <mergeCell ref="E21:O21"/>
    <mergeCell ref="E22:O22"/>
    <mergeCell ref="E24:O24"/>
    <mergeCell ref="B18:D18"/>
    <mergeCell ref="E18:O18"/>
    <mergeCell ref="B29:D29"/>
    <mergeCell ref="E29:O29"/>
    <mergeCell ref="A23:O23"/>
    <mergeCell ref="B25:D25"/>
    <mergeCell ref="A41:E41"/>
    <mergeCell ref="F41:J41"/>
    <mergeCell ref="K41:O41"/>
    <mergeCell ref="A40:E40"/>
    <mergeCell ref="F40:J40"/>
    <mergeCell ref="K40:O40"/>
    <mergeCell ref="E26:O26"/>
    <mergeCell ref="B27:D27"/>
    <mergeCell ref="E27:O27"/>
    <mergeCell ref="B28:D28"/>
    <mergeCell ref="E28:O28"/>
    <mergeCell ref="B30:D30"/>
    <mergeCell ref="A1:O1"/>
    <mergeCell ref="A7:O7"/>
    <mergeCell ref="A34:O34"/>
    <mergeCell ref="E3:O3"/>
    <mergeCell ref="E5:O5"/>
    <mergeCell ref="B17:D17"/>
    <mergeCell ref="E17:O17"/>
    <mergeCell ref="B19:D19"/>
    <mergeCell ref="E19:O19"/>
    <mergeCell ref="B20:D20"/>
    <mergeCell ref="E20:O20"/>
    <mergeCell ref="B21:D21"/>
    <mergeCell ref="B22:D22"/>
    <mergeCell ref="A3:D3"/>
    <mergeCell ref="E25:O25"/>
    <mergeCell ref="B26:D26"/>
    <mergeCell ref="E30:O30"/>
    <mergeCell ref="B31:D31"/>
    <mergeCell ref="E31:O31"/>
    <mergeCell ref="B32:D32"/>
    <mergeCell ref="E32:O32"/>
  </mergeCells>
  <pageMargins left="0.59055118110236227" right="0.59055118110236227" top="0.78740157480314965" bottom="0.78740157480314965" header="0.31496062992125984" footer="0.31496062992125984"/>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Coordinador de SIG</cp:lastModifiedBy>
  <cp:lastPrinted>2021-04-26T14:34:33Z</cp:lastPrinted>
  <dcterms:created xsi:type="dcterms:W3CDTF">2013-09-05T20:52:24Z</dcterms:created>
  <dcterms:modified xsi:type="dcterms:W3CDTF">2021-04-30T22:43:20Z</dcterms:modified>
</cp:coreProperties>
</file>