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cuellarc\Downloads\"/>
    </mc:Choice>
  </mc:AlternateContent>
  <xr:revisionPtr revIDLastSave="0" documentId="13_ncr:1_{C09AD670-1271-4069-8BF1-3217B1A40AF2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PLANILLA DE SERVIBAN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F38" i="1"/>
  <c r="F37" i="1"/>
  <c r="F36" i="1"/>
  <c r="F35" i="1"/>
  <c r="D25" i="1"/>
  <c r="D28" i="1" s="1"/>
  <c r="F24" i="1"/>
  <c r="F23" i="1"/>
  <c r="F22" i="1"/>
  <c r="F21" i="1"/>
  <c r="F20" i="1"/>
  <c r="F19" i="1"/>
  <c r="F18" i="1"/>
  <c r="D15" i="1"/>
  <c r="D27" i="1" s="1"/>
  <c r="D29" i="1" s="1"/>
  <c r="D31" i="1" s="1"/>
  <c r="F14" i="1"/>
  <c r="F13" i="1"/>
  <c r="F12" i="1"/>
  <c r="F11" i="1"/>
  <c r="F25" i="1" l="1"/>
  <c r="F28" i="1" s="1"/>
  <c r="F15" i="1"/>
  <c r="F27" i="1" s="1"/>
  <c r="F39" i="1"/>
  <c r="F29" i="1" l="1"/>
  <c r="F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2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 xml:space="preserve">DIEGO FERRO:
</t>
        </r>
        <r>
          <rPr>
            <sz val="8"/>
            <color indexed="8"/>
            <rFont val="Tahoma"/>
            <family val="2"/>
          </rPr>
          <t xml:space="preserve">primera purga de la denominación mas alta
</t>
        </r>
      </text>
    </comment>
    <comment ref="C23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DIEGO FERRO:
</t>
        </r>
        <r>
          <rPr>
            <sz val="8"/>
            <color indexed="8"/>
            <rFont val="Tahoma"/>
            <family val="2"/>
          </rPr>
          <t>Segunda purga, denominación mas baja</t>
        </r>
      </text>
    </comment>
    <comment ref="C24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DIEGO FERRO:
</t>
        </r>
        <r>
          <rPr>
            <sz val="8"/>
            <color indexed="8"/>
            <rFont val="Tahoma"/>
            <family val="2"/>
          </rPr>
          <t>tercera purga.. Para la denominación intermedia</t>
        </r>
      </text>
    </comment>
  </commentList>
</comments>
</file>

<file path=xl/sharedStrings.xml><?xml version="1.0" encoding="utf-8"?>
<sst xmlns="http://schemas.openxmlformats.org/spreadsheetml/2006/main" count="41" uniqueCount="29">
  <si>
    <t>CONTROL REPORTE DE EVENTOS DE PROVISION Y ARQUEOS</t>
  </si>
  <si>
    <t xml:space="preserve">OFICINA </t>
  </si>
  <si>
    <t>NUMERO DE CAJERO</t>
  </si>
  <si>
    <t>FECHA DE EJECUCION</t>
  </si>
  <si>
    <t>AÑO</t>
  </si>
  <si>
    <t>MES</t>
  </si>
  <si>
    <t>DIA</t>
  </si>
  <si>
    <t>PROVISION ANTERIOR</t>
  </si>
  <si>
    <t>POR GAVETAS</t>
  </si>
  <si>
    <t>GAVETA</t>
  </si>
  <si>
    <t>DENOMINACIÓN</t>
  </si>
  <si>
    <t>CANTIDAD</t>
  </si>
  <si>
    <t>VALOR</t>
  </si>
  <si>
    <t>TOTAL PROVISION</t>
  </si>
  <si>
    <t>2. ARQUEO FISICO - DIA ()</t>
  </si>
  <si>
    <t>EN GAVETAS</t>
  </si>
  <si>
    <t>PURGAS</t>
  </si>
  <si>
    <t>TOTAL ARQUEO FISICO</t>
  </si>
  <si>
    <t>3. CUADRE</t>
  </si>
  <si>
    <t>Total Provisión anterior (1)</t>
  </si>
  <si>
    <t>Total Arqueo Físico (2)</t>
  </si>
  <si>
    <t xml:space="preserve">Total Dispensado (1)-(2) </t>
  </si>
  <si>
    <t>Total Dispensado tira o display</t>
  </si>
  <si>
    <t>Diferencia</t>
  </si>
  <si>
    <t xml:space="preserve">  PROVISIÓN DEL DIA ()</t>
  </si>
  <si>
    <t>OBSERVACIONES:</t>
  </si>
  <si>
    <t xml:space="preserve"> </t>
  </si>
  <si>
    <t>CAJERO PRINCIPAL OFICINA</t>
  </si>
  <si>
    <t>SUBDIRECTOR- OFICINA 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</si>
</sst>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;&quot; -&quot;#,##0.00\ ;&quot; -&quot;#\ ;@\ "/>
    <numFmt numFmtId="165" formatCode="#,##0\ ;&quot; -&quot;#,##0\ ;&quot; -&quot;#\ ;@\ 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48"/>
      <name val="Arial"/>
      <family val="2"/>
    </font>
    <font>
      <sz val="10"/>
      <color indexed="30"/>
      <name val="Arial"/>
      <family val="2"/>
    </font>
    <font>
      <b/>
      <sz val="10"/>
      <color indexed="10"/>
      <name val="Arial"/>
      <family val="2"/>
    </font>
    <font>
      <sz val="10"/>
      <color indexed="48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21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3" fillId="0" borderId="7" xfId="0" applyNumberFormat="1" applyFont="1" applyBorder="1" applyProtection="1">
      <protection locked="0"/>
    </xf>
    <xf numFmtId="0" fontId="2" fillId="0" borderId="22" xfId="0" applyFont="1" applyBorder="1" applyAlignment="1">
      <alignment horizontal="center"/>
    </xf>
    <xf numFmtId="0" fontId="7" fillId="0" borderId="0" xfId="0" applyFont="1"/>
    <xf numFmtId="0" fontId="9" fillId="0" borderId="26" xfId="0" applyFont="1" applyBorder="1"/>
    <xf numFmtId="0" fontId="10" fillId="0" borderId="26" xfId="0" applyFont="1" applyBorder="1" applyAlignment="1">
      <alignment wrapText="1"/>
    </xf>
    <xf numFmtId="0" fontId="11" fillId="0" borderId="26" xfId="0" applyFont="1" applyBorder="1"/>
    <xf numFmtId="0" fontId="0" fillId="0" borderId="27" xfId="0" applyBorder="1"/>
    <xf numFmtId="0" fontId="11" fillId="0" borderId="27" xfId="0" applyFont="1" applyBorder="1"/>
    <xf numFmtId="0" fontId="9" fillId="0" borderId="27" xfId="0" applyFont="1" applyBorder="1"/>
    <xf numFmtId="0" fontId="11" fillId="0" borderId="0" xfId="0" applyFont="1"/>
    <xf numFmtId="0" fontId="9" fillId="0" borderId="0" xfId="0" applyFont="1" applyFill="1" applyBorder="1"/>
    <xf numFmtId="0" fontId="12" fillId="0" borderId="0" xfId="0" applyFont="1"/>
    <xf numFmtId="0" fontId="8" fillId="0" borderId="0" xfId="0" applyFont="1" applyBorder="1" applyAlignment="1">
      <alignment horizontal="right"/>
    </xf>
    <xf numFmtId="0" fontId="4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5" fontId="3" fillId="0" borderId="8" xfId="1" applyNumberFormat="1" applyFont="1" applyFill="1" applyBorder="1" applyAlignment="1" applyProtection="1">
      <alignment horizontal="right"/>
    </xf>
    <xf numFmtId="165" fontId="3" fillId="0" borderId="9" xfId="1" applyNumberFormat="1" applyFont="1" applyFill="1" applyBorder="1" applyAlignment="1" applyProtection="1">
      <alignment horizontal="right"/>
    </xf>
    <xf numFmtId="165" fontId="3" fillId="0" borderId="10" xfId="1" applyNumberFormat="1" applyFont="1" applyFill="1" applyBorder="1" applyAlignment="1" applyProtection="1">
      <alignment horizontal="right"/>
    </xf>
    <xf numFmtId="0" fontId="2" fillId="0" borderId="24" xfId="0" applyFont="1" applyBorder="1" applyAlignment="1">
      <alignment horizontal="center" vertical="center"/>
    </xf>
    <xf numFmtId="165" fontId="3" fillId="0" borderId="25" xfId="0" applyNumberFormat="1" applyFont="1" applyBorder="1" applyAlignment="1" applyProtection="1">
      <alignment horizontal="right"/>
      <protection locked="0"/>
    </xf>
    <xf numFmtId="0" fontId="7" fillId="0" borderId="19" xfId="0" applyFont="1" applyBorder="1" applyAlignment="1"/>
    <xf numFmtId="0" fontId="4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165" fontId="3" fillId="0" borderId="5" xfId="0" applyNumberFormat="1" applyFont="1" applyBorder="1" applyAlignment="1" applyProtection="1">
      <alignment horizontal="right"/>
    </xf>
    <xf numFmtId="165" fontId="3" fillId="0" borderId="5" xfId="1" applyNumberFormat="1" applyFont="1" applyFill="1" applyBorder="1" applyAlignment="1" applyProtection="1">
      <alignment horizontal="right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65" fontId="3" fillId="0" borderId="14" xfId="0" applyNumberFormat="1" applyFont="1" applyBorder="1" applyAlignment="1" applyProtection="1">
      <alignment horizontal="right"/>
    </xf>
    <xf numFmtId="0" fontId="4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65" fontId="3" fillId="0" borderId="2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center" wrapText="1"/>
    </xf>
    <xf numFmtId="165" fontId="3" fillId="0" borderId="12" xfId="0" applyNumberFormat="1" applyFont="1" applyBorder="1" applyAlignment="1" applyProtection="1">
      <alignment horizontal="right"/>
      <protection locked="0"/>
    </xf>
    <xf numFmtId="0" fontId="4" fillId="2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Millares_Hoja1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8"/>
  <sheetViews>
    <sheetView tabSelected="1" zoomScale="115" zoomScaleNormal="115" workbookViewId="0">
      <selection activeCell="D7" sqref="D7:D8"/>
    </sheetView>
  </sheetViews>
  <sheetFormatPr baseColWidth="10" defaultRowHeight="15" x14ac:dyDescent="0.25"/>
  <sheetData>
    <row r="3" spans="1:7" ht="15.75" thickBot="1" x14ac:dyDescent="0.3">
      <c r="E3" s="1"/>
      <c r="F3" s="1"/>
      <c r="G3" s="1"/>
    </row>
    <row r="4" spans="1:7" ht="15.75" thickBot="1" x14ac:dyDescent="0.3">
      <c r="A4" s="49" t="s">
        <v>0</v>
      </c>
      <c r="B4" s="49"/>
      <c r="C4" s="49"/>
      <c r="D4" s="49"/>
      <c r="E4" s="49"/>
      <c r="F4" s="49"/>
      <c r="G4" s="49"/>
    </row>
    <row r="5" spans="1:7" ht="15.75" thickBot="1" x14ac:dyDescent="0.3">
      <c r="A5" s="49"/>
      <c r="B5" s="49"/>
      <c r="C5" s="49"/>
      <c r="D5" s="49"/>
      <c r="E5" s="49"/>
      <c r="F5" s="49"/>
      <c r="G5" s="49"/>
    </row>
    <row r="6" spans="1:7" ht="18.75" thickBot="1" x14ac:dyDescent="0.3">
      <c r="A6" s="50" t="s">
        <v>1</v>
      </c>
      <c r="B6" s="50"/>
      <c r="C6" s="50"/>
      <c r="D6" s="2" t="s">
        <v>2</v>
      </c>
      <c r="E6" s="50" t="s">
        <v>3</v>
      </c>
      <c r="F6" s="50"/>
      <c r="G6" s="50"/>
    </row>
    <row r="7" spans="1:7" ht="15.75" thickBot="1" x14ac:dyDescent="0.3">
      <c r="A7" s="51"/>
      <c r="B7" s="51"/>
      <c r="C7" s="51"/>
      <c r="D7" s="52"/>
      <c r="E7" s="3" t="s">
        <v>4</v>
      </c>
      <c r="F7" s="3" t="s">
        <v>5</v>
      </c>
      <c r="G7" s="3" t="s">
        <v>6</v>
      </c>
    </row>
    <row r="8" spans="1:7" x14ac:dyDescent="0.25">
      <c r="A8" s="51"/>
      <c r="B8" s="51"/>
      <c r="C8" s="51"/>
      <c r="D8" s="52"/>
      <c r="E8" s="4"/>
      <c r="F8" s="5"/>
      <c r="G8" s="6"/>
    </row>
    <row r="9" spans="1:7" x14ac:dyDescent="0.25">
      <c r="A9" s="53" t="s">
        <v>7</v>
      </c>
      <c r="B9" s="53"/>
      <c r="C9" s="53"/>
      <c r="D9" s="53"/>
      <c r="E9" s="53"/>
      <c r="F9" s="53"/>
      <c r="G9" s="53"/>
    </row>
    <row r="10" spans="1:7" x14ac:dyDescent="0.25">
      <c r="A10" s="44" t="s">
        <v>8</v>
      </c>
      <c r="B10" s="7" t="s">
        <v>9</v>
      </c>
      <c r="C10" s="7" t="s">
        <v>10</v>
      </c>
      <c r="D10" s="47" t="s">
        <v>11</v>
      </c>
      <c r="E10" s="47"/>
      <c r="F10" s="48" t="s">
        <v>12</v>
      </c>
      <c r="G10" s="48"/>
    </row>
    <row r="11" spans="1:7" x14ac:dyDescent="0.25">
      <c r="A11" s="44"/>
      <c r="B11" s="8">
        <v>1</v>
      </c>
      <c r="C11" s="9">
        <v>10000</v>
      </c>
      <c r="D11" s="26"/>
      <c r="E11" s="27"/>
      <c r="F11" s="25">
        <f>+C11*D11</f>
        <v>0</v>
      </c>
      <c r="G11" s="25"/>
    </row>
    <row r="12" spans="1:7" x14ac:dyDescent="0.25">
      <c r="A12" s="44"/>
      <c r="B12" s="8">
        <v>2</v>
      </c>
      <c r="C12" s="9">
        <v>20000</v>
      </c>
      <c r="D12" s="26"/>
      <c r="E12" s="27"/>
      <c r="F12" s="25">
        <f>+C12*D12</f>
        <v>0</v>
      </c>
      <c r="G12" s="25"/>
    </row>
    <row r="13" spans="1:7" x14ac:dyDescent="0.25">
      <c r="A13" s="44"/>
      <c r="B13" s="8">
        <v>3</v>
      </c>
      <c r="C13" s="9">
        <v>20000</v>
      </c>
      <c r="D13" s="26"/>
      <c r="E13" s="27"/>
      <c r="F13" s="25">
        <f>+C13*D13</f>
        <v>0</v>
      </c>
      <c r="G13" s="25"/>
    </row>
    <row r="14" spans="1:7" x14ac:dyDescent="0.25">
      <c r="A14" s="44"/>
      <c r="B14" s="8">
        <v>4</v>
      </c>
      <c r="C14" s="9">
        <v>50000</v>
      </c>
      <c r="D14" s="26"/>
      <c r="E14" s="27"/>
      <c r="F14" s="25">
        <f>+C14*D14</f>
        <v>0</v>
      </c>
      <c r="G14" s="25"/>
    </row>
    <row r="15" spans="1:7" ht="15.75" thickBot="1" x14ac:dyDescent="0.3">
      <c r="A15" s="39" t="s">
        <v>13</v>
      </c>
      <c r="B15" s="39"/>
      <c r="C15" s="39"/>
      <c r="D15" s="25">
        <f>D11+D12+D13+D14</f>
        <v>0</v>
      </c>
      <c r="E15" s="25"/>
      <c r="F15" s="45">
        <f>SUM(F11:G14)</f>
        <v>0</v>
      </c>
      <c r="G15" s="45"/>
    </row>
    <row r="16" spans="1:7" ht="15.75" thickTop="1" x14ac:dyDescent="0.25">
      <c r="A16" s="46" t="s">
        <v>14</v>
      </c>
      <c r="B16" s="46"/>
      <c r="C16" s="46"/>
      <c r="D16" s="46"/>
      <c r="E16" s="46"/>
      <c r="F16" s="46"/>
      <c r="G16" s="46"/>
    </row>
    <row r="17" spans="1:7" x14ac:dyDescent="0.25">
      <c r="A17" s="44" t="s">
        <v>15</v>
      </c>
      <c r="B17" s="7" t="s">
        <v>9</v>
      </c>
      <c r="C17" s="7" t="s">
        <v>10</v>
      </c>
      <c r="D17" s="47" t="s">
        <v>11</v>
      </c>
      <c r="E17" s="47"/>
      <c r="F17" s="48" t="s">
        <v>12</v>
      </c>
      <c r="G17" s="48"/>
    </row>
    <row r="18" spans="1:7" x14ac:dyDescent="0.25">
      <c r="A18" s="44"/>
      <c r="B18" s="8">
        <v>1</v>
      </c>
      <c r="C18" s="9">
        <v>10000</v>
      </c>
      <c r="D18" s="25"/>
      <c r="E18" s="25"/>
      <c r="F18" s="25">
        <f>+C18*D18</f>
        <v>0</v>
      </c>
      <c r="G18" s="25"/>
    </row>
    <row r="19" spans="1:7" x14ac:dyDescent="0.25">
      <c r="A19" s="44"/>
      <c r="B19" s="8">
        <v>2</v>
      </c>
      <c r="C19" s="9">
        <v>20000</v>
      </c>
      <c r="D19" s="25"/>
      <c r="E19" s="25"/>
      <c r="F19" s="25">
        <f t="shared" ref="F19:F24" si="0">+C19*D19</f>
        <v>0</v>
      </c>
      <c r="G19" s="25"/>
    </row>
    <row r="20" spans="1:7" x14ac:dyDescent="0.25">
      <c r="A20" s="44"/>
      <c r="B20" s="8">
        <v>3</v>
      </c>
      <c r="C20" s="9">
        <v>20000</v>
      </c>
      <c r="D20" s="25"/>
      <c r="E20" s="25"/>
      <c r="F20" s="25">
        <f t="shared" si="0"/>
        <v>0</v>
      </c>
      <c r="G20" s="25"/>
    </row>
    <row r="21" spans="1:7" x14ac:dyDescent="0.25">
      <c r="A21" s="44"/>
      <c r="B21" s="8">
        <v>4</v>
      </c>
      <c r="C21" s="9">
        <v>50000</v>
      </c>
      <c r="D21" s="25"/>
      <c r="E21" s="25"/>
      <c r="F21" s="25">
        <f t="shared" si="0"/>
        <v>0</v>
      </c>
      <c r="G21" s="25"/>
    </row>
    <row r="22" spans="1:7" x14ac:dyDescent="0.25">
      <c r="A22" s="44" t="s">
        <v>16</v>
      </c>
      <c r="B22" s="8">
        <v>1</v>
      </c>
      <c r="C22" s="9">
        <v>50000</v>
      </c>
      <c r="D22" s="25"/>
      <c r="E22" s="25"/>
      <c r="F22" s="25">
        <f t="shared" si="0"/>
        <v>0</v>
      </c>
      <c r="G22" s="25"/>
    </row>
    <row r="23" spans="1:7" x14ac:dyDescent="0.25">
      <c r="A23" s="44"/>
      <c r="B23" s="8">
        <v>2</v>
      </c>
      <c r="C23" s="9">
        <v>10000</v>
      </c>
      <c r="D23" s="25"/>
      <c r="E23" s="25"/>
      <c r="F23" s="25">
        <f t="shared" si="0"/>
        <v>0</v>
      </c>
      <c r="G23" s="25"/>
    </row>
    <row r="24" spans="1:7" x14ac:dyDescent="0.25">
      <c r="A24" s="44"/>
      <c r="B24" s="8">
        <v>3</v>
      </c>
      <c r="C24" s="9">
        <v>20000</v>
      </c>
      <c r="D24" s="25"/>
      <c r="E24" s="25"/>
      <c r="F24" s="25">
        <f t="shared" si="0"/>
        <v>0</v>
      </c>
      <c r="G24" s="25"/>
    </row>
    <row r="25" spans="1:7" ht="15.75" thickBot="1" x14ac:dyDescent="0.3">
      <c r="A25" s="39" t="s">
        <v>17</v>
      </c>
      <c r="B25" s="39"/>
      <c r="C25" s="39"/>
      <c r="D25" s="40">
        <f>SUM(D18:E24)</f>
        <v>0</v>
      </c>
      <c r="E25" s="40"/>
      <c r="F25" s="40">
        <f>SUM(F18:G24)</f>
        <v>0</v>
      </c>
      <c r="G25" s="40"/>
    </row>
    <row r="26" spans="1:7" ht="16.5" thickTop="1" thickBot="1" x14ac:dyDescent="0.3">
      <c r="A26" s="41" t="s">
        <v>18</v>
      </c>
      <c r="B26" s="41"/>
      <c r="C26" s="41"/>
      <c r="D26" s="41"/>
      <c r="E26" s="41"/>
      <c r="F26" s="41"/>
      <c r="G26" s="41"/>
    </row>
    <row r="27" spans="1:7" x14ac:dyDescent="0.25">
      <c r="A27" s="42" t="s">
        <v>19</v>
      </c>
      <c r="B27" s="42"/>
      <c r="C27" s="42"/>
      <c r="D27" s="36">
        <f>D15</f>
        <v>0</v>
      </c>
      <c r="E27" s="36"/>
      <c r="F27" s="43">
        <f>+F15</f>
        <v>0</v>
      </c>
      <c r="G27" s="43"/>
    </row>
    <row r="28" spans="1:7" x14ac:dyDescent="0.25">
      <c r="A28" s="35" t="s">
        <v>20</v>
      </c>
      <c r="B28" s="35"/>
      <c r="C28" s="35"/>
      <c r="D28" s="36">
        <f>D25</f>
        <v>0</v>
      </c>
      <c r="E28" s="36"/>
      <c r="F28" s="36">
        <f>+F25</f>
        <v>0</v>
      </c>
      <c r="G28" s="36"/>
    </row>
    <row r="29" spans="1:7" x14ac:dyDescent="0.25">
      <c r="A29" s="35" t="s">
        <v>21</v>
      </c>
      <c r="B29" s="35"/>
      <c r="C29" s="35"/>
      <c r="D29" s="36">
        <f>D27-D28</f>
        <v>0</v>
      </c>
      <c r="E29" s="36"/>
      <c r="F29" s="37">
        <f>+F27-F28</f>
        <v>0</v>
      </c>
      <c r="G29" s="37"/>
    </row>
    <row r="30" spans="1:7" x14ac:dyDescent="0.25">
      <c r="A30" s="35" t="s">
        <v>22</v>
      </c>
      <c r="B30" s="35"/>
      <c r="C30" s="35"/>
      <c r="D30" s="36">
        <v>0</v>
      </c>
      <c r="E30" s="36"/>
      <c r="F30" s="37"/>
      <c r="G30" s="37"/>
    </row>
    <row r="31" spans="1:7" ht="15.75" thickBot="1" x14ac:dyDescent="0.3">
      <c r="A31" s="38" t="s">
        <v>23</v>
      </c>
      <c r="B31" s="38"/>
      <c r="C31" s="38"/>
      <c r="D31" s="36">
        <f>D29-D30</f>
        <v>0</v>
      </c>
      <c r="E31" s="36"/>
      <c r="F31" s="37">
        <f>+F29-F30</f>
        <v>0</v>
      </c>
      <c r="G31" s="37"/>
    </row>
    <row r="32" spans="1:7" ht="15.75" thickBot="1" x14ac:dyDescent="0.3">
      <c r="A32" s="30"/>
      <c r="B32" s="30"/>
      <c r="C32" s="30"/>
      <c r="D32" s="30"/>
      <c r="E32" s="30"/>
      <c r="F32" s="30"/>
      <c r="G32" s="30"/>
    </row>
    <row r="33" spans="1:7" ht="15.75" thickBot="1" x14ac:dyDescent="0.3">
      <c r="A33" s="31" t="s">
        <v>24</v>
      </c>
      <c r="B33" s="31"/>
      <c r="C33" s="31"/>
      <c r="D33" s="31"/>
      <c r="E33" s="31"/>
      <c r="F33" s="31"/>
      <c r="G33" s="31"/>
    </row>
    <row r="34" spans="1:7" ht="15.75" thickTop="1" x14ac:dyDescent="0.25">
      <c r="A34" s="32" t="s">
        <v>8</v>
      </c>
      <c r="B34" s="10" t="s">
        <v>9</v>
      </c>
      <c r="C34" s="10" t="s">
        <v>10</v>
      </c>
      <c r="D34" s="33" t="s">
        <v>11</v>
      </c>
      <c r="E34" s="33"/>
      <c r="F34" s="34" t="s">
        <v>12</v>
      </c>
      <c r="G34" s="34"/>
    </row>
    <row r="35" spans="1:7" x14ac:dyDescent="0.25">
      <c r="A35" s="32"/>
      <c r="B35" s="8">
        <v>1</v>
      </c>
      <c r="C35" s="9">
        <v>10000</v>
      </c>
      <c r="D35" s="26"/>
      <c r="E35" s="27"/>
      <c r="F35" s="25">
        <f>+C35*D35</f>
        <v>0</v>
      </c>
      <c r="G35" s="25"/>
    </row>
    <row r="36" spans="1:7" x14ac:dyDescent="0.25">
      <c r="A36" s="32"/>
      <c r="B36" s="8">
        <v>2</v>
      </c>
      <c r="C36" s="9">
        <v>20000</v>
      </c>
      <c r="D36" s="26"/>
      <c r="E36" s="27"/>
      <c r="F36" s="25">
        <f>+C36*D36</f>
        <v>0</v>
      </c>
      <c r="G36" s="25"/>
    </row>
    <row r="37" spans="1:7" x14ac:dyDescent="0.25">
      <c r="A37" s="32"/>
      <c r="B37" s="8">
        <v>3</v>
      </c>
      <c r="C37" s="9">
        <v>20000</v>
      </c>
      <c r="D37" s="26"/>
      <c r="E37" s="27"/>
      <c r="F37" s="25">
        <f>+C37*D37</f>
        <v>0</v>
      </c>
      <c r="G37" s="25"/>
    </row>
    <row r="38" spans="1:7" x14ac:dyDescent="0.25">
      <c r="A38" s="32"/>
      <c r="B38" s="8">
        <v>4</v>
      </c>
      <c r="C38" s="9">
        <v>50000</v>
      </c>
      <c r="D38" s="26"/>
      <c r="E38" s="27"/>
      <c r="F38" s="25">
        <f>+C38*D38</f>
        <v>0</v>
      </c>
      <c r="G38" s="25"/>
    </row>
    <row r="39" spans="1:7" ht="15.75" thickBot="1" x14ac:dyDescent="0.3">
      <c r="A39" s="28" t="s">
        <v>13</v>
      </c>
      <c r="B39" s="28"/>
      <c r="C39" s="28"/>
      <c r="D39" s="25">
        <f>D35+D36+D37+D38</f>
        <v>0</v>
      </c>
      <c r="E39" s="25"/>
      <c r="F39" s="29">
        <f>SUM(F35:G38)</f>
        <v>0</v>
      </c>
      <c r="G39" s="29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ht="15.75" thickBot="1" x14ac:dyDescent="0.3">
      <c r="A41" s="21" t="s">
        <v>25</v>
      </c>
      <c r="B41" s="21"/>
      <c r="C41" s="12" t="s">
        <v>26</v>
      </c>
      <c r="D41" s="12"/>
      <c r="E41" s="12"/>
      <c r="F41" s="12"/>
      <c r="G41" s="12"/>
    </row>
    <row r="42" spans="1:7" ht="15.75" thickBot="1" x14ac:dyDescent="0.3">
      <c r="A42" s="13"/>
      <c r="B42" s="14"/>
      <c r="C42" s="12" t="s">
        <v>26</v>
      </c>
      <c r="D42" s="12"/>
      <c r="E42" s="12"/>
      <c r="F42" s="12"/>
      <c r="G42" s="12"/>
    </row>
    <row r="43" spans="1:7" ht="15.75" thickBot="1" x14ac:dyDescent="0.3">
      <c r="A43" s="15"/>
      <c r="B43" s="16"/>
      <c r="C43" s="17" t="s">
        <v>26</v>
      </c>
      <c r="D43" s="17"/>
      <c r="E43" s="17"/>
      <c r="F43" s="17"/>
      <c r="G43" s="17"/>
    </row>
    <row r="44" spans="1:7" x14ac:dyDescent="0.25">
      <c r="B44" s="18"/>
      <c r="C44" s="19"/>
      <c r="D44" s="20"/>
      <c r="E44" s="20"/>
      <c r="F44" s="20"/>
      <c r="G44" s="20"/>
    </row>
    <row r="47" spans="1:7" ht="15.75" thickBot="1" x14ac:dyDescent="0.3">
      <c r="A47" s="22"/>
      <c r="B47" s="22"/>
      <c r="C47" s="22"/>
      <c r="E47" s="23"/>
      <c r="F47" s="23"/>
      <c r="G47" s="23"/>
    </row>
    <row r="48" spans="1:7" x14ac:dyDescent="0.25">
      <c r="A48" s="24" t="s">
        <v>27</v>
      </c>
      <c r="B48" s="24"/>
      <c r="C48" s="24"/>
      <c r="E48" s="24" t="s">
        <v>28</v>
      </c>
      <c r="F48" s="24"/>
      <c r="G48" s="24"/>
    </row>
  </sheetData>
  <mergeCells count="79">
    <mergeCell ref="A9:G9"/>
    <mergeCell ref="A4:G5"/>
    <mergeCell ref="A6:C6"/>
    <mergeCell ref="E6:G6"/>
    <mergeCell ref="A7:C8"/>
    <mergeCell ref="D7:D8"/>
    <mergeCell ref="A17:A21"/>
    <mergeCell ref="D17:E17"/>
    <mergeCell ref="F17:G17"/>
    <mergeCell ref="D18:E18"/>
    <mergeCell ref="F18:G18"/>
    <mergeCell ref="F14:G14"/>
    <mergeCell ref="A15:C15"/>
    <mergeCell ref="D15:E15"/>
    <mergeCell ref="F15:G15"/>
    <mergeCell ref="A16:G16"/>
    <mergeCell ref="A10:A14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D19:E19"/>
    <mergeCell ref="F19:G19"/>
    <mergeCell ref="D20:E20"/>
    <mergeCell ref="F20:G20"/>
    <mergeCell ref="D21:E21"/>
    <mergeCell ref="F21:G21"/>
    <mergeCell ref="A22:A24"/>
    <mergeCell ref="D22:E22"/>
    <mergeCell ref="F22:G22"/>
    <mergeCell ref="D23:E23"/>
    <mergeCell ref="F23:G23"/>
    <mergeCell ref="D24:E24"/>
    <mergeCell ref="F24:G24"/>
    <mergeCell ref="A25:C25"/>
    <mergeCell ref="D25:E25"/>
    <mergeCell ref="F25:G25"/>
    <mergeCell ref="A26:G26"/>
    <mergeCell ref="A27:C27"/>
    <mergeCell ref="D27:E27"/>
    <mergeCell ref="F27:G27"/>
    <mergeCell ref="A28:C28"/>
    <mergeCell ref="D28:E28"/>
    <mergeCell ref="F28:G28"/>
    <mergeCell ref="A29:C29"/>
    <mergeCell ref="D29:E29"/>
    <mergeCell ref="F29:G29"/>
    <mergeCell ref="A30:C30"/>
    <mergeCell ref="D30:E30"/>
    <mergeCell ref="F30:G30"/>
    <mergeCell ref="A31:C31"/>
    <mergeCell ref="D31:E31"/>
    <mergeCell ref="F31:G31"/>
    <mergeCell ref="A32:G32"/>
    <mergeCell ref="A33:G33"/>
    <mergeCell ref="A34:A38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A39:C39"/>
    <mergeCell ref="D39:E39"/>
    <mergeCell ref="F39:G39"/>
    <mergeCell ref="A41:B41"/>
    <mergeCell ref="A47:C47"/>
    <mergeCell ref="E47:G47"/>
    <mergeCell ref="A48:C48"/>
    <mergeCell ref="E48:G4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SERVIBANCA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Antonio MASP. Saavedra Pinzón</dc:creator>
  <cp:lastModifiedBy>Sergio Alejandro SACC. Cuellar Cardona</cp:lastModifiedBy>
  <dcterms:created xsi:type="dcterms:W3CDTF">2021-04-27T16:20:50Z</dcterms:created>
  <dcterms:modified xsi:type="dcterms:W3CDTF">2021-04-27T19:18:35Z</dcterms:modified>
</cp:coreProperties>
</file>