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9. GESTION ADMINISTRATIVA/8 FORMATOS/"/>
    </mc:Choice>
  </mc:AlternateContent>
  <xr:revisionPtr revIDLastSave="875" documentId="13_ncr:1_{7A6CEC05-A193-4DDC-BF8E-5502CD77AEA9}" xr6:coauthVersionLast="47" xr6:coauthVersionMax="47" xr10:uidLastSave="{A24BE31F-78F5-44B5-98A6-95B0EF959D19}"/>
  <bookViews>
    <workbookView xWindow="-20610" yWindow="15" windowWidth="20730" windowHeight="11160" xr2:uid="{00000000-000D-0000-FFFF-FFFF00000000}"/>
  </bookViews>
  <sheets>
    <sheet name="FORMATO" sheetId="1" r:id="rId1"/>
    <sheet name="INSTRUCTIVO 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39" i="1"/>
  <c r="L39" i="1"/>
  <c r="AA23" i="1"/>
  <c r="AA24" i="1"/>
  <c r="AA25" i="1"/>
  <c r="AA26" i="1"/>
  <c r="AA22" i="1"/>
  <c r="AA15" i="1"/>
  <c r="AA16" i="1"/>
  <c r="AA17" i="1"/>
  <c r="AA18" i="1"/>
  <c r="AA19" i="1"/>
  <c r="AA20" i="1"/>
  <c r="AA14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3" i="1"/>
  <c r="P39" i="1"/>
  <c r="AA27" i="1"/>
  <c r="L43" i="1"/>
  <c r="L45" i="1"/>
  <c r="Y30" i="1"/>
  <c r="AA30" i="1"/>
</calcChain>
</file>

<file path=xl/sharedStrings.xml><?xml version="1.0" encoding="utf-8"?>
<sst xmlns="http://schemas.openxmlformats.org/spreadsheetml/2006/main" count="123" uniqueCount="103">
  <si>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</si>
  <si>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</si>
  <si>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</si>
  <si>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</si>
  <si>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</si>
  <si>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</si>
  <si>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</si>
  <si>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</si>
  <si>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</si>
  <si>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</si>
  <si>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</si>
  <si>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</si>
  <si>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</si>
  <si>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</si>
  <si>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</si>
  <si>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</si>
  <si>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</si>
  <si>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</si>
  <si>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</si>
  <si>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</si>
  <si>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</si>
  <si>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</si>
  <si>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t>GESTIÓN ADMINISTRATIVA</t>
  </si>
  <si>
    <t>FO-AD-14</t>
  </si>
  <si>
    <t>FUNCIONARIO RESPONSABLE</t>
  </si>
  <si>
    <t>NO. IDENTIDAD</t>
  </si>
  <si>
    <t>CARGO</t>
  </si>
  <si>
    <t>DIRECTOR DE OFICINA</t>
  </si>
  <si>
    <t>OFICINA</t>
  </si>
  <si>
    <t>DETALLE</t>
  </si>
  <si>
    <t>No. ID</t>
  </si>
  <si>
    <t>No. RECIBO</t>
  </si>
  <si>
    <t>CODIGO</t>
  </si>
  <si>
    <t>VALOR ANTES DE IVA</t>
  </si>
  <si>
    <t>IVA FACTURADO</t>
  </si>
  <si>
    <t>DENOMINACIÓN</t>
  </si>
  <si>
    <t>CANTIDAD</t>
  </si>
  <si>
    <t>VALOR</t>
  </si>
  <si>
    <t>BILLETES</t>
  </si>
  <si>
    <t>MONEDAS</t>
  </si>
  <si>
    <t>TOTAL EFECTIVO</t>
  </si>
  <si>
    <t>DIFERENCIA</t>
  </si>
  <si>
    <t>TOTAL FACTURADO</t>
  </si>
  <si>
    <t>INFORME DE CAJA MENOR DEL MES</t>
  </si>
  <si>
    <t>TOTAL DE GASTO EN CAJA MENOR</t>
  </si>
  <si>
    <t>TOTAL RECIBOS PROVISIONALES</t>
  </si>
  <si>
    <t xml:space="preserve">Registrar los pagos realizados en un mes por medio de la caja menor. </t>
  </si>
  <si>
    <t>Diligenciar digitalmente por el funcionario responsable. Al cierre del mes, se debe imprimir y solicitar la revisión por parte del Director de Oficina registrando la firma del formato. Se debe imprimir 2 copias, una para el reembolso por parte del Subdirector de Oficina y la otra copia se archiva en una AZ previamente identificable.</t>
  </si>
  <si>
    <t>MES DE TRABAJO</t>
  </si>
  <si>
    <t>TOTAL FACTURA</t>
  </si>
  <si>
    <t>INFORME DE CAJA MENOR</t>
  </si>
  <si>
    <t>BASE INICIAL DE CAJA MENOR</t>
  </si>
  <si>
    <t>TOTAL GASTO EN CAJA MENOR</t>
  </si>
  <si>
    <t>TOTAL BASE EN CAJA MENOR</t>
  </si>
  <si>
    <t>BASE OPERATIVA CAJA MENOR - CUADRE DE CAJA</t>
  </si>
  <si>
    <t>BASE OPERATIVA CAJA MENOR</t>
  </si>
  <si>
    <t xml:space="preserve">BILLETES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</si>
  <si>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</si>
  <si>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</si>
  <si>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</si>
  <si>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</si>
  <si>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</si>
  <si>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</si>
  <si>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</si>
  <si>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</si>
  <si>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</si>
  <si>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</si>
  <si>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</si>
  <si>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</si>
  <si>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</si>
  <si>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</si>
  <si>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</si>
  <si>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</si>
  <si>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</si>
  <si>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Campo automatico, se registra el mes de reporte de caja menor.</t>
  </si>
  <si>
    <t xml:space="preserve">Registrar la compra realizada por medio de la caja menor. </t>
  </si>
  <si>
    <t>Diligenciar el número de identidad de la persona a quien se hace la compra.</t>
  </si>
  <si>
    <t>Diligenciar el número del recibo interno de facturación de Coonfie.</t>
  </si>
  <si>
    <t xml:space="preserve">Registrar el número del codigo contable. </t>
  </si>
  <si>
    <t xml:space="preserve">Registrar el valor de compra antes del cobro de IVA. </t>
  </si>
  <si>
    <t>Registrar el valor del IVA que se generó en la factura.</t>
  </si>
  <si>
    <t>Campo automatico, sumatoria del valor antes de iva y Iva facturado.</t>
  </si>
  <si>
    <t xml:space="preserve">Registrar el valor mensual de la caja menor por oficina, según la directriz de la Administración. </t>
  </si>
  <si>
    <t>Campo automatico, trae el total de los gastos reportados en el mes por la caja menor.</t>
  </si>
  <si>
    <t xml:space="preserve">Registrar la sumatoria de los recibos provisionales que se tienen en la caja menor. </t>
  </si>
  <si>
    <t>Campo automatico, diferencia entre la base inicial de caja menor, menos el total de gastos y recibos provisionales</t>
  </si>
  <si>
    <t xml:space="preserve">Firma por parte del funcionario responsable de la caja menor. </t>
  </si>
  <si>
    <t xml:space="preserve">Firma por parte del Director de Oficina. </t>
  </si>
  <si>
    <t>Registrar la cantidad de monedas que se tienen en la caja menor.</t>
  </si>
  <si>
    <t>Registrar la cantidad de billetes que se tienen en la caja menor.</t>
  </si>
  <si>
    <t xml:space="preserve">Campo automatico, Sumatoria del total de billetes y monedas. </t>
  </si>
  <si>
    <t>Campo automatico, el valor debe ser igual entre el valor de T. Efectivo y T. base en caja menor.</t>
  </si>
  <si>
    <t>SERGIO ALEJANDRO CUÉLLAR CARDONA</t>
  </si>
  <si>
    <t>LUIS ALFREDO DIAZ JARA.</t>
  </si>
  <si>
    <r>
      <t xml:space="preserve">Cargo: </t>
    </r>
    <r>
      <rPr>
        <sz val="9"/>
        <rFont val="Arial"/>
        <family val="2"/>
      </rPr>
      <t>Coordinador de SIG (e)</t>
    </r>
  </si>
  <si>
    <r>
      <t xml:space="preserve">Cargo: </t>
    </r>
    <r>
      <rPr>
        <sz val="9"/>
        <rFont val="Arial"/>
        <family val="2"/>
      </rPr>
      <t>Subgerente Administrativo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</si>
  <si>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</t>
    </r>
  </si>
  <si>
    <t>Diligenciar el nombre del funcionario designado, registrar el número de identidad del funcionario y cargo ocupado en la oficina.</t>
  </si>
  <si>
    <t xml:space="preserve">Diligenciar el nombre del Director de la Oficina y el nombre de la oficina. </t>
  </si>
  <si>
    <t xml:space="preserve">Cambio del nombre del formato quedando en REPORTE DE CAJA MENOR, cambio del campo de FECHA por MES DE TRABAJO; de SALDO por TOTAL FACTURA; Se cambia el informe de caja menor ajustando las formulas para cuadrar el reporte del mes. Se ajustan el cuadre de caja, eliminando los campos de RECIBOS PROVISIONALES y TOTAL DE FACTURAS. Se agrega el espacio para el campo de verificación automatico para conocer si se esta cuadrado o no en el cuadre de caja menor. </t>
  </si>
  <si>
    <t>REPORTE DE CAJA MENOR</t>
  </si>
  <si>
    <t>22 de junio de 2021</t>
  </si>
  <si>
    <t>21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</si>
</sst>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mmmm/yyyy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16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2" fontId="15" fillId="0" borderId="1" xfId="0" applyNumberFormat="1" applyFont="1" applyBorder="1" applyAlignment="1" applyProtection="1">
      <alignment horizontal="left"/>
      <protection locked="0"/>
    </xf>
    <xf numFmtId="42" fontId="15" fillId="0" borderId="2" xfId="0" applyNumberFormat="1" applyFont="1" applyBorder="1" applyAlignment="1" applyProtection="1">
      <alignment horizontal="left"/>
      <protection locked="0"/>
    </xf>
    <xf numFmtId="42" fontId="15" fillId="0" borderId="5" xfId="0" applyNumberFormat="1" applyFont="1" applyBorder="1" applyAlignment="1" applyProtection="1">
      <alignment horizontal="left"/>
      <protection locked="0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2" fontId="3" fillId="0" borderId="2" xfId="1" applyFont="1" applyBorder="1" applyAlignment="1" applyProtection="1">
      <alignment horizontal="center" vertical="center"/>
      <protection hidden="1"/>
    </xf>
    <xf numFmtId="42" fontId="3" fillId="0" borderId="5" xfId="1" applyFont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/>
      <protection locked="0"/>
    </xf>
    <xf numFmtId="42" fontId="13" fillId="0" borderId="3" xfId="1" applyFont="1" applyBorder="1" applyAlignment="1" applyProtection="1">
      <alignment horizontal="center"/>
      <protection locked="0"/>
    </xf>
    <xf numFmtId="42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3" xfId="0" applyFont="1" applyBorder="1" applyAlignment="1" applyProtection="1">
      <alignment horizontal="center" wrapText="1"/>
      <protection locked="0"/>
    </xf>
    <xf numFmtId="42" fontId="13" fillId="0" borderId="1" xfId="1" applyFont="1" applyBorder="1" applyAlignment="1" applyProtection="1">
      <alignment horizontal="center"/>
      <protection locked="0"/>
    </xf>
    <xf numFmtId="42" fontId="13" fillId="0" borderId="5" xfId="1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2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right"/>
    </xf>
    <xf numFmtId="42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42" fontId="20" fillId="0" borderId="3" xfId="1" applyFont="1" applyBorder="1" applyAlignment="1">
      <alignment horizontal="center"/>
    </xf>
    <xf numFmtId="0" fontId="18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2" fontId="15" fillId="2" borderId="7" xfId="0" applyNumberFormat="1" applyFont="1" applyFill="1" applyBorder="1" applyAlignment="1">
      <alignment horizontal="center" vertical="center"/>
    </xf>
    <xf numFmtId="42" fontId="15" fillId="2" borderId="6" xfId="0" applyNumberFormat="1" applyFont="1" applyFill="1" applyBorder="1" applyAlignment="1">
      <alignment horizontal="center" vertical="center"/>
    </xf>
    <xf numFmtId="42" fontId="15" fillId="2" borderId="8" xfId="0" applyNumberFormat="1" applyFont="1" applyFill="1" applyBorder="1" applyAlignment="1">
      <alignment horizontal="center" vertical="center"/>
    </xf>
    <xf numFmtId="42" fontId="15" fillId="2" borderId="11" xfId="0" applyNumberFormat="1" applyFont="1" applyFill="1" applyBorder="1" applyAlignment="1">
      <alignment horizontal="center" vertical="center"/>
    </xf>
    <xf numFmtId="42" fontId="15" fillId="2" borderId="4" xfId="0" applyNumberFormat="1" applyFont="1" applyFill="1" applyBorder="1" applyAlignment="1">
      <alignment horizontal="center" vertical="center"/>
    </xf>
    <xf numFmtId="42" fontId="15" fillId="2" borderId="12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42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42" fontId="19" fillId="5" borderId="3" xfId="0" applyNumberFormat="1" applyFont="1" applyFill="1" applyBorder="1" applyAlignment="1" applyProtection="1">
      <alignment horizontal="left"/>
      <protection locked="0"/>
    </xf>
    <xf numFmtId="42" fontId="15" fillId="0" borderId="3" xfId="0" applyNumberFormat="1" applyFont="1" applyBorder="1" applyAlignment="1">
      <alignment horizontal="left"/>
    </xf>
    <xf numFmtId="42" fontId="19" fillId="5" borderId="3" xfId="0" applyNumberFormat="1" applyFont="1" applyFill="1" applyBorder="1" applyAlignment="1">
      <alignment horizontal="left"/>
    </xf>
    <xf numFmtId="0" fontId="18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justify" vertical="justify" wrapText="1"/>
    </xf>
    <xf numFmtId="0" fontId="22" fillId="0" borderId="2" xfId="0" applyFont="1" applyBorder="1" applyAlignment="1">
      <alignment horizontal="justify" vertical="justify" wrapText="1"/>
    </xf>
    <xf numFmtId="0" fontId="22" fillId="0" borderId="5" xfId="0" applyFont="1" applyBorder="1" applyAlignment="1">
      <alignment horizontal="justify" vertical="justify" wrapTex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29533</xdr:colOff>
      <xdr:row>0</xdr:row>
      <xdr:rowOff>26505</xdr:rowOff>
    </xdr:from>
    <xdr:to>
      <xdr:col>16</xdr:col>
      <xdr:colOff>238124</xdr:colOff>
      <xdr:row>2</xdr:row>
      <xdr:rowOff>127507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0058" y="26505"/>
          <a:ext cx="1808791" cy="45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zoomScaleNormal="100" workbookViewId="0">
      <selection activeCell="H16" sqref="H16:I16"/>
    </sheetView>
  </sheetViews>
  <sheetFormatPr baseColWidth="10" defaultColWidth="5.42578125" defaultRowHeight="12.75" x14ac:dyDescent="0.2"/>
  <cols>
    <col min="1" max="5" width="5" style="7" customWidth="1"/>
    <col min="6" max="7" width="5.5703125" style="7" customWidth="1"/>
    <col min="8" max="9" width="4.7109375" style="20" customWidth="1"/>
    <col min="10" max="11" width="5.7109375" style="7" customWidth="1"/>
    <col min="12" max="17" width="6" style="7" customWidth="1"/>
    <col min="18" max="18" width="5.42578125" style="7"/>
    <col min="19" max="23" width="3.7109375" style="7" customWidth="1"/>
    <col min="24" max="24" width="5.42578125" style="7"/>
    <col min="25" max="26" width="3.7109375" style="7" customWidth="1"/>
    <col min="27" max="30" width="5.5703125" style="7" customWidth="1"/>
    <col min="31" max="16384" width="5.42578125" style="7"/>
  </cols>
  <sheetData>
    <row r="1" spans="1:30" s="5" customFormat="1" x14ac:dyDescent="0.25">
      <c r="A1" s="52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  <c r="M1" s="64"/>
      <c r="N1" s="65"/>
      <c r="O1" s="65"/>
      <c r="P1" s="65"/>
      <c r="Q1" s="66"/>
    </row>
    <row r="2" spans="1:30" s="5" customFormat="1" ht="15" customHeight="1" x14ac:dyDescent="0.25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M2" s="67"/>
      <c r="N2" s="68"/>
      <c r="O2" s="68"/>
      <c r="P2" s="68"/>
      <c r="Q2" s="69"/>
    </row>
    <row r="3" spans="1:30" s="5" customForma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70"/>
      <c r="N3" s="71"/>
      <c r="O3" s="71"/>
      <c r="P3" s="71"/>
      <c r="Q3" s="72"/>
    </row>
    <row r="4" spans="1:30" s="17" customFormat="1" ht="12" x14ac:dyDescent="0.25">
      <c r="A4" s="55" t="s">
        <v>9</v>
      </c>
      <c r="B4" s="55"/>
      <c r="C4" s="56" t="s">
        <v>23</v>
      </c>
      <c r="D4" s="56"/>
      <c r="E4" s="51" t="s">
        <v>10</v>
      </c>
      <c r="F4" s="51"/>
      <c r="G4" s="21">
        <v>4</v>
      </c>
      <c r="H4" s="42" t="s">
        <v>11</v>
      </c>
      <c r="I4" s="42"/>
      <c r="J4" s="57" t="s">
        <v>101</v>
      </c>
      <c r="K4" s="56"/>
      <c r="L4" s="56"/>
      <c r="M4" s="51" t="s">
        <v>12</v>
      </c>
      <c r="N4" s="51"/>
      <c r="O4" s="56" t="s">
        <v>5</v>
      </c>
      <c r="P4" s="56"/>
      <c r="Q4" s="56"/>
    </row>
    <row r="5" spans="1:30" s="5" customFormat="1" x14ac:dyDescent="0.25">
      <c r="A5" s="8"/>
      <c r="B5" s="8"/>
      <c r="C5" s="9"/>
      <c r="D5" s="9"/>
      <c r="E5" s="8"/>
      <c r="F5" s="8"/>
      <c r="G5" s="9"/>
      <c r="H5" s="18"/>
      <c r="I5" s="18"/>
      <c r="J5" s="9"/>
      <c r="K5" s="9"/>
      <c r="L5" s="9"/>
      <c r="M5" s="8"/>
      <c r="N5" s="8"/>
      <c r="O5" s="9"/>
      <c r="P5" s="9"/>
      <c r="Q5" s="9"/>
    </row>
    <row r="6" spans="1:30" s="5" customFormat="1" x14ac:dyDescent="0.25">
      <c r="A6" s="73" t="s">
        <v>24</v>
      </c>
      <c r="B6" s="73"/>
      <c r="C6" s="73"/>
      <c r="D6" s="73"/>
      <c r="E6" s="73"/>
      <c r="F6" s="7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30" s="5" customFormat="1" x14ac:dyDescent="0.25">
      <c r="A7" s="51" t="s">
        <v>25</v>
      </c>
      <c r="B7" s="51"/>
      <c r="C7" s="51"/>
      <c r="D7" s="40"/>
      <c r="E7" s="40"/>
      <c r="F7" s="40"/>
      <c r="G7" s="40"/>
      <c r="H7" s="40"/>
      <c r="I7" s="40"/>
      <c r="J7" s="51" t="s">
        <v>26</v>
      </c>
      <c r="K7" s="51"/>
      <c r="L7" s="40"/>
      <c r="M7" s="40"/>
      <c r="N7" s="40"/>
      <c r="O7" s="40"/>
      <c r="P7" s="40"/>
      <c r="Q7" s="40"/>
    </row>
    <row r="8" spans="1:30" s="5" customFormat="1" ht="6" customHeight="1" x14ac:dyDescent="0.25">
      <c r="A8" s="6"/>
      <c r="B8" s="6"/>
      <c r="C8" s="6"/>
      <c r="D8" s="6"/>
      <c r="E8" s="6"/>
      <c r="F8" s="6"/>
      <c r="G8" s="6"/>
      <c r="H8" s="19"/>
      <c r="I8" s="19"/>
      <c r="J8" s="6"/>
      <c r="K8" s="6"/>
      <c r="L8" s="6"/>
      <c r="M8" s="6"/>
      <c r="N8" s="6"/>
      <c r="O8" s="6"/>
      <c r="P8" s="6"/>
      <c r="Q8" s="6"/>
    </row>
    <row r="9" spans="1:30" x14ac:dyDescent="0.2">
      <c r="A9" s="41" t="s">
        <v>27</v>
      </c>
      <c r="B9" s="41"/>
      <c r="C9" s="41"/>
      <c r="D9" s="41"/>
      <c r="E9" s="41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S9" s="76" t="s">
        <v>54</v>
      </c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</row>
    <row r="10" spans="1:30" x14ac:dyDescent="0.2">
      <c r="A10" s="38" t="s">
        <v>28</v>
      </c>
      <c r="B10" s="38"/>
      <c r="C10" s="38"/>
      <c r="D10" s="39"/>
      <c r="E10" s="39"/>
      <c r="F10" s="39"/>
      <c r="G10" s="39"/>
      <c r="H10" s="39"/>
      <c r="I10" s="39"/>
      <c r="J10" s="91" t="s">
        <v>48</v>
      </c>
      <c r="K10" s="92"/>
      <c r="L10" s="92"/>
      <c r="M10" s="93"/>
      <c r="N10" s="109">
        <f ca="1">NOW()</f>
        <v>44608.466676504628</v>
      </c>
      <c r="O10" s="110"/>
      <c r="P10" s="110"/>
      <c r="Q10" s="111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</row>
    <row r="11" spans="1:30" ht="6" customHeight="1" x14ac:dyDescent="0.2"/>
    <row r="12" spans="1:30" ht="27" customHeight="1" x14ac:dyDescent="0.2">
      <c r="A12" s="51" t="s">
        <v>29</v>
      </c>
      <c r="B12" s="51"/>
      <c r="C12" s="51"/>
      <c r="D12" s="51"/>
      <c r="E12" s="51"/>
      <c r="F12" s="51" t="s">
        <v>30</v>
      </c>
      <c r="G12" s="51"/>
      <c r="H12" s="42" t="s">
        <v>31</v>
      </c>
      <c r="I12" s="42"/>
      <c r="J12" s="51" t="s">
        <v>32</v>
      </c>
      <c r="K12" s="51"/>
      <c r="L12" s="75" t="s">
        <v>33</v>
      </c>
      <c r="M12" s="75"/>
      <c r="N12" s="75" t="s">
        <v>34</v>
      </c>
      <c r="O12" s="75"/>
      <c r="P12" s="74" t="s">
        <v>49</v>
      </c>
      <c r="Q12" s="51"/>
      <c r="S12" s="76" t="s">
        <v>35</v>
      </c>
      <c r="T12" s="76"/>
      <c r="U12" s="76"/>
      <c r="V12" s="76"/>
      <c r="W12" s="76"/>
      <c r="X12" s="76" t="s">
        <v>36</v>
      </c>
      <c r="Y12" s="76"/>
      <c r="Z12" s="76"/>
      <c r="AA12" s="76" t="s">
        <v>37</v>
      </c>
      <c r="AB12" s="76"/>
      <c r="AC12" s="76"/>
      <c r="AD12" s="76"/>
    </row>
    <row r="13" spans="1:30" x14ac:dyDescent="0.2">
      <c r="A13" s="43"/>
      <c r="B13" s="43"/>
      <c r="C13" s="43"/>
      <c r="D13" s="43"/>
      <c r="E13" s="43"/>
      <c r="F13" s="43"/>
      <c r="G13" s="43"/>
      <c r="H13" s="47"/>
      <c r="I13" s="47"/>
      <c r="J13" s="43"/>
      <c r="K13" s="43"/>
      <c r="L13" s="44">
        <v>0</v>
      </c>
      <c r="M13" s="44"/>
      <c r="N13" s="44">
        <v>0</v>
      </c>
      <c r="O13" s="44"/>
      <c r="P13" s="45">
        <f>L13+N13</f>
        <v>0</v>
      </c>
      <c r="Q13" s="46"/>
      <c r="S13" s="91" t="s">
        <v>38</v>
      </c>
      <c r="T13" s="92"/>
      <c r="U13" s="92"/>
      <c r="V13" s="92"/>
      <c r="W13" s="92"/>
      <c r="X13" s="92"/>
      <c r="Y13" s="92"/>
      <c r="Z13" s="93"/>
      <c r="AA13" s="88"/>
      <c r="AB13" s="89"/>
      <c r="AC13" s="89"/>
      <c r="AD13" s="90"/>
    </row>
    <row r="14" spans="1:30" x14ac:dyDescent="0.2">
      <c r="A14" s="43"/>
      <c r="B14" s="43"/>
      <c r="C14" s="43"/>
      <c r="D14" s="43"/>
      <c r="E14" s="43"/>
      <c r="F14" s="43"/>
      <c r="G14" s="43"/>
      <c r="H14" s="47"/>
      <c r="I14" s="47"/>
      <c r="J14" s="43"/>
      <c r="K14" s="43"/>
      <c r="L14" s="48">
        <v>0</v>
      </c>
      <c r="M14" s="49"/>
      <c r="N14" s="48">
        <v>0</v>
      </c>
      <c r="O14" s="49"/>
      <c r="P14" s="45">
        <f t="shared" ref="P14:P38" si="0">L14+N14</f>
        <v>0</v>
      </c>
      <c r="Q14" s="46"/>
      <c r="S14" s="86">
        <v>100000</v>
      </c>
      <c r="T14" s="86"/>
      <c r="U14" s="86"/>
      <c r="V14" s="86"/>
      <c r="W14" s="86"/>
      <c r="X14" s="87">
        <v>0</v>
      </c>
      <c r="Y14" s="87"/>
      <c r="Z14" s="87"/>
      <c r="AA14" s="84">
        <f>S14*X14</f>
        <v>0</v>
      </c>
      <c r="AB14" s="85"/>
      <c r="AC14" s="85"/>
      <c r="AD14" s="85"/>
    </row>
    <row r="15" spans="1:30" x14ac:dyDescent="0.2">
      <c r="A15" s="43"/>
      <c r="B15" s="43"/>
      <c r="C15" s="43"/>
      <c r="D15" s="43"/>
      <c r="E15" s="43"/>
      <c r="F15" s="43"/>
      <c r="G15" s="43"/>
      <c r="H15" s="47"/>
      <c r="I15" s="47"/>
      <c r="J15" s="43"/>
      <c r="K15" s="43"/>
      <c r="L15" s="48">
        <v>0</v>
      </c>
      <c r="M15" s="49"/>
      <c r="N15" s="48">
        <v>0</v>
      </c>
      <c r="O15" s="49"/>
      <c r="P15" s="45">
        <f t="shared" si="0"/>
        <v>0</v>
      </c>
      <c r="Q15" s="46"/>
      <c r="S15" s="86">
        <v>50000</v>
      </c>
      <c r="T15" s="86"/>
      <c r="U15" s="86"/>
      <c r="V15" s="86"/>
      <c r="W15" s="86"/>
      <c r="X15" s="87">
        <v>0</v>
      </c>
      <c r="Y15" s="87"/>
      <c r="Z15" s="87"/>
      <c r="AA15" s="84">
        <f t="shared" ref="AA15:AA20" si="1">S15*X15</f>
        <v>0</v>
      </c>
      <c r="AB15" s="85"/>
      <c r="AC15" s="85"/>
      <c r="AD15" s="85"/>
    </row>
    <row r="16" spans="1:30" x14ac:dyDescent="0.2">
      <c r="A16" s="43"/>
      <c r="B16" s="43"/>
      <c r="C16" s="43"/>
      <c r="D16" s="43"/>
      <c r="E16" s="43"/>
      <c r="F16" s="43"/>
      <c r="G16" s="43"/>
      <c r="H16" s="47"/>
      <c r="I16" s="47"/>
      <c r="J16" s="43"/>
      <c r="K16" s="43"/>
      <c r="L16" s="48">
        <v>0</v>
      </c>
      <c r="M16" s="49"/>
      <c r="N16" s="48">
        <v>0</v>
      </c>
      <c r="O16" s="49"/>
      <c r="P16" s="45">
        <f t="shared" si="0"/>
        <v>0</v>
      </c>
      <c r="Q16" s="46"/>
      <c r="S16" s="86">
        <v>20000</v>
      </c>
      <c r="T16" s="86"/>
      <c r="U16" s="86"/>
      <c r="V16" s="86"/>
      <c r="W16" s="86"/>
      <c r="X16" s="87">
        <v>0</v>
      </c>
      <c r="Y16" s="87"/>
      <c r="Z16" s="87"/>
      <c r="AA16" s="84">
        <f t="shared" si="1"/>
        <v>0</v>
      </c>
      <c r="AB16" s="85"/>
      <c r="AC16" s="85"/>
      <c r="AD16" s="85"/>
    </row>
    <row r="17" spans="1:30" x14ac:dyDescent="0.2">
      <c r="A17" s="43"/>
      <c r="B17" s="43"/>
      <c r="C17" s="43"/>
      <c r="D17" s="43"/>
      <c r="E17" s="43"/>
      <c r="F17" s="43"/>
      <c r="G17" s="43"/>
      <c r="H17" s="47"/>
      <c r="I17" s="47"/>
      <c r="J17" s="43"/>
      <c r="K17" s="43"/>
      <c r="L17" s="48">
        <v>0</v>
      </c>
      <c r="M17" s="49"/>
      <c r="N17" s="48">
        <v>0</v>
      </c>
      <c r="O17" s="49"/>
      <c r="P17" s="45">
        <f t="shared" si="0"/>
        <v>0</v>
      </c>
      <c r="Q17" s="46"/>
      <c r="S17" s="86">
        <v>10000</v>
      </c>
      <c r="T17" s="86"/>
      <c r="U17" s="86"/>
      <c r="V17" s="86"/>
      <c r="W17" s="86"/>
      <c r="X17" s="87">
        <v>0</v>
      </c>
      <c r="Y17" s="87"/>
      <c r="Z17" s="87"/>
      <c r="AA17" s="84">
        <f t="shared" si="1"/>
        <v>0</v>
      </c>
      <c r="AB17" s="85"/>
      <c r="AC17" s="85"/>
      <c r="AD17" s="85"/>
    </row>
    <row r="18" spans="1:30" x14ac:dyDescent="0.2">
      <c r="A18" s="43"/>
      <c r="B18" s="43"/>
      <c r="C18" s="43"/>
      <c r="D18" s="43"/>
      <c r="E18" s="43"/>
      <c r="F18" s="43"/>
      <c r="G18" s="43"/>
      <c r="H18" s="47"/>
      <c r="I18" s="47"/>
      <c r="J18" s="43"/>
      <c r="K18" s="43"/>
      <c r="L18" s="48">
        <v>0</v>
      </c>
      <c r="M18" s="49"/>
      <c r="N18" s="48">
        <v>0</v>
      </c>
      <c r="O18" s="49"/>
      <c r="P18" s="45">
        <f t="shared" si="0"/>
        <v>0</v>
      </c>
      <c r="Q18" s="46"/>
      <c r="S18" s="86">
        <v>5000</v>
      </c>
      <c r="T18" s="86"/>
      <c r="U18" s="86"/>
      <c r="V18" s="86"/>
      <c r="W18" s="86"/>
      <c r="X18" s="87">
        <v>0</v>
      </c>
      <c r="Y18" s="87"/>
      <c r="Z18" s="87"/>
      <c r="AA18" s="84">
        <f t="shared" si="1"/>
        <v>0</v>
      </c>
      <c r="AB18" s="85"/>
      <c r="AC18" s="85"/>
      <c r="AD18" s="85"/>
    </row>
    <row r="19" spans="1:30" x14ac:dyDescent="0.2">
      <c r="A19" s="43"/>
      <c r="B19" s="43"/>
      <c r="C19" s="43"/>
      <c r="D19" s="43"/>
      <c r="E19" s="43"/>
      <c r="F19" s="43"/>
      <c r="G19" s="43"/>
      <c r="H19" s="47"/>
      <c r="I19" s="47"/>
      <c r="J19" s="43"/>
      <c r="K19" s="43"/>
      <c r="L19" s="48">
        <v>0</v>
      </c>
      <c r="M19" s="49"/>
      <c r="N19" s="48">
        <v>0</v>
      </c>
      <c r="O19" s="49"/>
      <c r="P19" s="45">
        <f t="shared" si="0"/>
        <v>0</v>
      </c>
      <c r="Q19" s="46"/>
      <c r="S19" s="86">
        <v>2000</v>
      </c>
      <c r="T19" s="86"/>
      <c r="U19" s="86"/>
      <c r="V19" s="86"/>
      <c r="W19" s="86"/>
      <c r="X19" s="87">
        <v>0</v>
      </c>
      <c r="Y19" s="87"/>
      <c r="Z19" s="87"/>
      <c r="AA19" s="84">
        <f t="shared" si="1"/>
        <v>0</v>
      </c>
      <c r="AB19" s="85"/>
      <c r="AC19" s="85"/>
      <c r="AD19" s="85"/>
    </row>
    <row r="20" spans="1:30" x14ac:dyDescent="0.2">
      <c r="A20" s="43"/>
      <c r="B20" s="43"/>
      <c r="C20" s="43"/>
      <c r="D20" s="43"/>
      <c r="E20" s="43"/>
      <c r="F20" s="43"/>
      <c r="G20" s="43"/>
      <c r="H20" s="47"/>
      <c r="I20" s="47"/>
      <c r="J20" s="43"/>
      <c r="K20" s="43"/>
      <c r="L20" s="48">
        <v>0</v>
      </c>
      <c r="M20" s="49"/>
      <c r="N20" s="48">
        <v>0</v>
      </c>
      <c r="O20" s="49"/>
      <c r="P20" s="45">
        <f t="shared" si="0"/>
        <v>0</v>
      </c>
      <c r="Q20" s="46"/>
      <c r="S20" s="86">
        <v>1000</v>
      </c>
      <c r="T20" s="86"/>
      <c r="U20" s="86"/>
      <c r="V20" s="86"/>
      <c r="W20" s="86"/>
      <c r="X20" s="87">
        <v>0</v>
      </c>
      <c r="Y20" s="87"/>
      <c r="Z20" s="87"/>
      <c r="AA20" s="84">
        <f t="shared" si="1"/>
        <v>0</v>
      </c>
      <c r="AB20" s="85"/>
      <c r="AC20" s="85"/>
      <c r="AD20" s="85"/>
    </row>
    <row r="21" spans="1:30" x14ac:dyDescent="0.2">
      <c r="A21" s="43"/>
      <c r="B21" s="43"/>
      <c r="C21" s="43"/>
      <c r="D21" s="43"/>
      <c r="E21" s="43"/>
      <c r="F21" s="43"/>
      <c r="G21" s="43"/>
      <c r="H21" s="47"/>
      <c r="I21" s="47"/>
      <c r="J21" s="43"/>
      <c r="K21" s="43"/>
      <c r="L21" s="48">
        <v>0</v>
      </c>
      <c r="M21" s="49"/>
      <c r="N21" s="48">
        <v>0</v>
      </c>
      <c r="O21" s="49"/>
      <c r="P21" s="45">
        <f t="shared" si="0"/>
        <v>0</v>
      </c>
      <c r="Q21" s="46"/>
      <c r="S21" s="38" t="s">
        <v>39</v>
      </c>
      <c r="T21" s="38"/>
      <c r="U21" s="38"/>
      <c r="V21" s="38"/>
      <c r="W21" s="38"/>
      <c r="X21" s="38"/>
      <c r="Y21" s="38"/>
      <c r="Z21" s="38"/>
      <c r="AA21" s="88"/>
      <c r="AB21" s="89"/>
      <c r="AC21" s="89"/>
      <c r="AD21" s="90"/>
    </row>
    <row r="22" spans="1:30" x14ac:dyDescent="0.2">
      <c r="A22" s="43"/>
      <c r="B22" s="43"/>
      <c r="C22" s="43"/>
      <c r="D22" s="43"/>
      <c r="E22" s="43"/>
      <c r="F22" s="43"/>
      <c r="G22" s="43"/>
      <c r="H22" s="47"/>
      <c r="I22" s="47"/>
      <c r="J22" s="43"/>
      <c r="K22" s="43"/>
      <c r="L22" s="48">
        <v>0</v>
      </c>
      <c r="M22" s="49"/>
      <c r="N22" s="48">
        <v>0</v>
      </c>
      <c r="O22" s="49"/>
      <c r="P22" s="45">
        <f t="shared" si="0"/>
        <v>0</v>
      </c>
      <c r="Q22" s="46"/>
      <c r="S22" s="86">
        <v>1000</v>
      </c>
      <c r="T22" s="86"/>
      <c r="U22" s="86"/>
      <c r="V22" s="86"/>
      <c r="W22" s="86"/>
      <c r="X22" s="87">
        <v>0</v>
      </c>
      <c r="Y22" s="87"/>
      <c r="Z22" s="87"/>
      <c r="AA22" s="84">
        <f t="shared" ref="AA22" si="2">S22*X22</f>
        <v>0</v>
      </c>
      <c r="AB22" s="85"/>
      <c r="AC22" s="85"/>
      <c r="AD22" s="85"/>
    </row>
    <row r="23" spans="1:30" x14ac:dyDescent="0.2">
      <c r="A23" s="43"/>
      <c r="B23" s="43"/>
      <c r="C23" s="43"/>
      <c r="D23" s="43"/>
      <c r="E23" s="43"/>
      <c r="F23" s="43"/>
      <c r="G23" s="43"/>
      <c r="H23" s="47"/>
      <c r="I23" s="47"/>
      <c r="J23" s="43"/>
      <c r="K23" s="43"/>
      <c r="L23" s="48">
        <v>0</v>
      </c>
      <c r="M23" s="49"/>
      <c r="N23" s="48">
        <v>0</v>
      </c>
      <c r="O23" s="49"/>
      <c r="P23" s="45">
        <f t="shared" si="0"/>
        <v>0</v>
      </c>
      <c r="Q23" s="46"/>
      <c r="S23" s="86">
        <v>500</v>
      </c>
      <c r="T23" s="86"/>
      <c r="U23" s="86"/>
      <c r="V23" s="86"/>
      <c r="W23" s="86"/>
      <c r="X23" s="87">
        <v>0</v>
      </c>
      <c r="Y23" s="87"/>
      <c r="Z23" s="87"/>
      <c r="AA23" s="84">
        <f t="shared" ref="AA23:AA26" si="3">S23*X23</f>
        <v>0</v>
      </c>
      <c r="AB23" s="85"/>
      <c r="AC23" s="85"/>
      <c r="AD23" s="85"/>
    </row>
    <row r="24" spans="1:30" x14ac:dyDescent="0.2">
      <c r="A24" s="43"/>
      <c r="B24" s="43"/>
      <c r="C24" s="43"/>
      <c r="D24" s="43"/>
      <c r="E24" s="43"/>
      <c r="F24" s="43"/>
      <c r="G24" s="43"/>
      <c r="H24" s="47"/>
      <c r="I24" s="47"/>
      <c r="J24" s="43"/>
      <c r="K24" s="43"/>
      <c r="L24" s="48">
        <v>0</v>
      </c>
      <c r="M24" s="49"/>
      <c r="N24" s="48">
        <v>0</v>
      </c>
      <c r="O24" s="49"/>
      <c r="P24" s="45">
        <f t="shared" si="0"/>
        <v>0</v>
      </c>
      <c r="Q24" s="46"/>
      <c r="S24" s="86">
        <v>200</v>
      </c>
      <c r="T24" s="86"/>
      <c r="U24" s="86"/>
      <c r="V24" s="86"/>
      <c r="W24" s="86"/>
      <c r="X24" s="87">
        <v>0</v>
      </c>
      <c r="Y24" s="87"/>
      <c r="Z24" s="87"/>
      <c r="AA24" s="84">
        <f t="shared" si="3"/>
        <v>0</v>
      </c>
      <c r="AB24" s="85"/>
      <c r="AC24" s="85"/>
      <c r="AD24" s="85"/>
    </row>
    <row r="25" spans="1:30" x14ac:dyDescent="0.2">
      <c r="A25" s="43"/>
      <c r="B25" s="43"/>
      <c r="C25" s="43"/>
      <c r="D25" s="43"/>
      <c r="E25" s="43"/>
      <c r="F25" s="43"/>
      <c r="G25" s="43"/>
      <c r="H25" s="47"/>
      <c r="I25" s="47"/>
      <c r="J25" s="43"/>
      <c r="K25" s="43"/>
      <c r="L25" s="48">
        <v>0</v>
      </c>
      <c r="M25" s="49"/>
      <c r="N25" s="48">
        <v>0</v>
      </c>
      <c r="O25" s="49"/>
      <c r="P25" s="45">
        <f t="shared" si="0"/>
        <v>0</v>
      </c>
      <c r="Q25" s="46"/>
      <c r="S25" s="86">
        <v>100</v>
      </c>
      <c r="T25" s="86"/>
      <c r="U25" s="86"/>
      <c r="V25" s="86"/>
      <c r="W25" s="86"/>
      <c r="X25" s="87">
        <v>0</v>
      </c>
      <c r="Y25" s="87"/>
      <c r="Z25" s="87"/>
      <c r="AA25" s="84">
        <f t="shared" si="3"/>
        <v>0</v>
      </c>
      <c r="AB25" s="85"/>
      <c r="AC25" s="85"/>
      <c r="AD25" s="85"/>
    </row>
    <row r="26" spans="1:30" x14ac:dyDescent="0.2">
      <c r="A26" s="43"/>
      <c r="B26" s="43"/>
      <c r="C26" s="43"/>
      <c r="D26" s="43"/>
      <c r="E26" s="43"/>
      <c r="F26" s="43"/>
      <c r="G26" s="43"/>
      <c r="H26" s="47"/>
      <c r="I26" s="47"/>
      <c r="J26" s="43"/>
      <c r="K26" s="43"/>
      <c r="L26" s="48">
        <v>0</v>
      </c>
      <c r="M26" s="49"/>
      <c r="N26" s="48">
        <v>0</v>
      </c>
      <c r="O26" s="49"/>
      <c r="P26" s="45">
        <f t="shared" si="0"/>
        <v>0</v>
      </c>
      <c r="Q26" s="46"/>
      <c r="S26" s="86">
        <v>50</v>
      </c>
      <c r="T26" s="86"/>
      <c r="U26" s="86"/>
      <c r="V26" s="86"/>
      <c r="W26" s="86"/>
      <c r="X26" s="87">
        <v>0</v>
      </c>
      <c r="Y26" s="87"/>
      <c r="Z26" s="87"/>
      <c r="AA26" s="84">
        <f t="shared" si="3"/>
        <v>0</v>
      </c>
      <c r="AB26" s="85"/>
      <c r="AC26" s="85"/>
      <c r="AD26" s="85"/>
    </row>
    <row r="27" spans="1:30" ht="15" customHeight="1" x14ac:dyDescent="0.2">
      <c r="A27" s="43"/>
      <c r="B27" s="43"/>
      <c r="C27" s="43"/>
      <c r="D27" s="43"/>
      <c r="E27" s="43"/>
      <c r="F27" s="43"/>
      <c r="G27" s="43"/>
      <c r="H27" s="47"/>
      <c r="I27" s="47"/>
      <c r="J27" s="43"/>
      <c r="K27" s="43"/>
      <c r="L27" s="48">
        <v>0</v>
      </c>
      <c r="M27" s="49"/>
      <c r="N27" s="48">
        <v>0</v>
      </c>
      <c r="O27" s="49"/>
      <c r="P27" s="45">
        <f t="shared" si="0"/>
        <v>0</v>
      </c>
      <c r="Q27" s="46"/>
      <c r="S27" s="94" t="s">
        <v>40</v>
      </c>
      <c r="T27" s="95"/>
      <c r="U27" s="95"/>
      <c r="V27" s="95"/>
      <c r="W27" s="95"/>
      <c r="X27" s="95"/>
      <c r="Y27" s="95"/>
      <c r="Z27" s="96"/>
      <c r="AA27" s="100">
        <f>SUM(AA14:AD26)</f>
        <v>0</v>
      </c>
      <c r="AB27" s="101"/>
      <c r="AC27" s="101"/>
      <c r="AD27" s="102"/>
    </row>
    <row r="28" spans="1:30" x14ac:dyDescent="0.2">
      <c r="A28" s="43"/>
      <c r="B28" s="43"/>
      <c r="C28" s="43"/>
      <c r="D28" s="43"/>
      <c r="E28" s="43"/>
      <c r="F28" s="43"/>
      <c r="G28" s="43"/>
      <c r="H28" s="47"/>
      <c r="I28" s="47"/>
      <c r="J28" s="43"/>
      <c r="K28" s="43"/>
      <c r="L28" s="48">
        <v>0</v>
      </c>
      <c r="M28" s="49"/>
      <c r="N28" s="48">
        <v>0</v>
      </c>
      <c r="O28" s="49"/>
      <c r="P28" s="45">
        <f t="shared" si="0"/>
        <v>0</v>
      </c>
      <c r="Q28" s="46"/>
      <c r="S28" s="97"/>
      <c r="T28" s="98"/>
      <c r="U28" s="98"/>
      <c r="V28" s="98"/>
      <c r="W28" s="98"/>
      <c r="X28" s="98"/>
      <c r="Y28" s="98"/>
      <c r="Z28" s="99"/>
      <c r="AA28" s="103"/>
      <c r="AB28" s="104"/>
      <c r="AC28" s="104"/>
      <c r="AD28" s="105"/>
    </row>
    <row r="29" spans="1:30" x14ac:dyDescent="0.2">
      <c r="A29" s="43"/>
      <c r="B29" s="43"/>
      <c r="C29" s="43"/>
      <c r="D29" s="43"/>
      <c r="E29" s="43"/>
      <c r="F29" s="43"/>
      <c r="G29" s="43"/>
      <c r="H29" s="47"/>
      <c r="I29" s="47"/>
      <c r="J29" s="43"/>
      <c r="K29" s="43"/>
      <c r="L29" s="48">
        <v>0</v>
      </c>
      <c r="M29" s="49"/>
      <c r="N29" s="48">
        <v>0</v>
      </c>
      <c r="O29" s="49"/>
      <c r="P29" s="45">
        <f t="shared" si="0"/>
        <v>0</v>
      </c>
      <c r="Q29" s="46"/>
    </row>
    <row r="30" spans="1:30" x14ac:dyDescent="0.2">
      <c r="A30" s="43"/>
      <c r="B30" s="43"/>
      <c r="C30" s="43"/>
      <c r="D30" s="43"/>
      <c r="E30" s="43"/>
      <c r="F30" s="43"/>
      <c r="G30" s="43"/>
      <c r="H30" s="47"/>
      <c r="I30" s="47"/>
      <c r="J30" s="43"/>
      <c r="K30" s="43"/>
      <c r="L30" s="48">
        <v>0</v>
      </c>
      <c r="M30" s="49"/>
      <c r="N30" s="48">
        <v>0</v>
      </c>
      <c r="O30" s="49"/>
      <c r="P30" s="45">
        <f t="shared" si="0"/>
        <v>0</v>
      </c>
      <c r="Q30" s="46"/>
      <c r="S30" s="33" t="s">
        <v>41</v>
      </c>
      <c r="T30" s="34"/>
      <c r="U30" s="34"/>
      <c r="V30" s="34"/>
      <c r="W30" s="34"/>
      <c r="X30" s="35"/>
      <c r="Y30" s="36" t="str">
        <f>IF(L45=AA27,"✔","✘")</f>
        <v>✔</v>
      </c>
      <c r="Z30" s="37"/>
      <c r="AA30" s="107">
        <f>AA27-L45</f>
        <v>0</v>
      </c>
      <c r="AB30" s="108"/>
      <c r="AC30" s="108"/>
      <c r="AD30" s="108"/>
    </row>
    <row r="31" spans="1:30" x14ac:dyDescent="0.2">
      <c r="A31" s="43"/>
      <c r="B31" s="43"/>
      <c r="C31" s="43"/>
      <c r="D31" s="43"/>
      <c r="E31" s="43"/>
      <c r="F31" s="43"/>
      <c r="G31" s="43"/>
      <c r="H31" s="47"/>
      <c r="I31" s="47"/>
      <c r="J31" s="43"/>
      <c r="K31" s="43"/>
      <c r="L31" s="48">
        <v>0</v>
      </c>
      <c r="M31" s="49"/>
      <c r="N31" s="48">
        <v>0</v>
      </c>
      <c r="O31" s="49"/>
      <c r="P31" s="45">
        <f t="shared" si="0"/>
        <v>0</v>
      </c>
      <c r="Q31" s="46"/>
    </row>
    <row r="32" spans="1:30" x14ac:dyDescent="0.2">
      <c r="A32" s="43"/>
      <c r="B32" s="43"/>
      <c r="C32" s="43"/>
      <c r="D32" s="43"/>
      <c r="E32" s="43"/>
      <c r="F32" s="43"/>
      <c r="G32" s="43"/>
      <c r="H32" s="47"/>
      <c r="I32" s="47"/>
      <c r="J32" s="43"/>
      <c r="K32" s="43"/>
      <c r="L32" s="48">
        <v>0</v>
      </c>
      <c r="M32" s="49"/>
      <c r="N32" s="48">
        <v>0</v>
      </c>
      <c r="O32" s="49"/>
      <c r="P32" s="45">
        <f t="shared" si="0"/>
        <v>0</v>
      </c>
      <c r="Q32" s="46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17" x14ac:dyDescent="0.2">
      <c r="A33" s="43"/>
      <c r="B33" s="43"/>
      <c r="C33" s="43"/>
      <c r="D33" s="43"/>
      <c r="E33" s="43"/>
      <c r="F33" s="43"/>
      <c r="G33" s="43"/>
      <c r="H33" s="47"/>
      <c r="I33" s="47"/>
      <c r="J33" s="43"/>
      <c r="K33" s="43"/>
      <c r="L33" s="48">
        <v>0</v>
      </c>
      <c r="M33" s="49"/>
      <c r="N33" s="48">
        <v>0</v>
      </c>
      <c r="O33" s="49"/>
      <c r="P33" s="45">
        <f t="shared" si="0"/>
        <v>0</v>
      </c>
      <c r="Q33" s="46"/>
    </row>
    <row r="34" spans="1:17" x14ac:dyDescent="0.2">
      <c r="A34" s="43"/>
      <c r="B34" s="43"/>
      <c r="C34" s="43"/>
      <c r="D34" s="43"/>
      <c r="E34" s="43"/>
      <c r="F34" s="43"/>
      <c r="G34" s="43"/>
      <c r="H34" s="47"/>
      <c r="I34" s="47"/>
      <c r="J34" s="43"/>
      <c r="K34" s="43"/>
      <c r="L34" s="48">
        <v>0</v>
      </c>
      <c r="M34" s="49"/>
      <c r="N34" s="48">
        <v>0</v>
      </c>
      <c r="O34" s="49"/>
      <c r="P34" s="45">
        <f t="shared" si="0"/>
        <v>0</v>
      </c>
      <c r="Q34" s="46"/>
    </row>
    <row r="35" spans="1:17" x14ac:dyDescent="0.2">
      <c r="A35" s="43"/>
      <c r="B35" s="43"/>
      <c r="C35" s="43"/>
      <c r="D35" s="43"/>
      <c r="E35" s="43"/>
      <c r="F35" s="43"/>
      <c r="G35" s="43"/>
      <c r="H35" s="47"/>
      <c r="I35" s="47"/>
      <c r="J35" s="43"/>
      <c r="K35" s="43"/>
      <c r="L35" s="48">
        <v>0</v>
      </c>
      <c r="M35" s="49"/>
      <c r="N35" s="48">
        <v>0</v>
      </c>
      <c r="O35" s="49"/>
      <c r="P35" s="45">
        <f t="shared" si="0"/>
        <v>0</v>
      </c>
      <c r="Q35" s="46"/>
    </row>
    <row r="36" spans="1:17" x14ac:dyDescent="0.2">
      <c r="A36" s="43"/>
      <c r="B36" s="43"/>
      <c r="C36" s="43"/>
      <c r="D36" s="43"/>
      <c r="E36" s="43"/>
      <c r="F36" s="43"/>
      <c r="G36" s="43"/>
      <c r="H36" s="47"/>
      <c r="I36" s="47"/>
      <c r="J36" s="43"/>
      <c r="K36" s="43"/>
      <c r="L36" s="48">
        <v>0</v>
      </c>
      <c r="M36" s="49"/>
      <c r="N36" s="48">
        <v>0</v>
      </c>
      <c r="O36" s="49"/>
      <c r="P36" s="45">
        <f t="shared" si="0"/>
        <v>0</v>
      </c>
      <c r="Q36" s="46"/>
    </row>
    <row r="37" spans="1:17" x14ac:dyDescent="0.2">
      <c r="A37" s="43"/>
      <c r="B37" s="43"/>
      <c r="C37" s="43"/>
      <c r="D37" s="43"/>
      <c r="E37" s="43"/>
      <c r="F37" s="43"/>
      <c r="G37" s="43"/>
      <c r="H37" s="47"/>
      <c r="I37" s="47"/>
      <c r="J37" s="43"/>
      <c r="K37" s="43"/>
      <c r="L37" s="48">
        <v>0</v>
      </c>
      <c r="M37" s="49"/>
      <c r="N37" s="48">
        <v>0</v>
      </c>
      <c r="O37" s="49"/>
      <c r="P37" s="45">
        <f t="shared" si="0"/>
        <v>0</v>
      </c>
      <c r="Q37" s="46"/>
    </row>
    <row r="38" spans="1:17" x14ac:dyDescent="0.2">
      <c r="A38" s="43"/>
      <c r="B38" s="43"/>
      <c r="C38" s="43"/>
      <c r="D38" s="43"/>
      <c r="E38" s="43"/>
      <c r="F38" s="43"/>
      <c r="G38" s="43"/>
      <c r="H38" s="47"/>
      <c r="I38" s="47"/>
      <c r="J38" s="43"/>
      <c r="K38" s="43"/>
      <c r="L38" s="48">
        <v>0</v>
      </c>
      <c r="M38" s="49"/>
      <c r="N38" s="48">
        <v>0</v>
      </c>
      <c r="O38" s="49"/>
      <c r="P38" s="45">
        <f t="shared" si="0"/>
        <v>0</v>
      </c>
      <c r="Q38" s="46"/>
    </row>
    <row r="39" spans="1:17" ht="15" x14ac:dyDescent="0.25">
      <c r="A39" s="81" t="s">
        <v>42</v>
      </c>
      <c r="B39" s="82"/>
      <c r="C39" s="82"/>
      <c r="D39" s="82"/>
      <c r="E39" s="82"/>
      <c r="F39" s="82"/>
      <c r="G39" s="82"/>
      <c r="H39" s="82"/>
      <c r="I39" s="82"/>
      <c r="J39" s="82"/>
      <c r="K39" s="83"/>
      <c r="L39" s="77">
        <f t="shared" ref="L39" si="4">SUM(L13:M38)</f>
        <v>0</v>
      </c>
      <c r="M39" s="78"/>
      <c r="N39" s="77">
        <f t="shared" ref="N39" si="5">SUM(N13:O38)</f>
        <v>0</v>
      </c>
      <c r="O39" s="78"/>
      <c r="P39" s="77">
        <f>SUM(P13:Q38)</f>
        <v>0</v>
      </c>
      <c r="Q39" s="78"/>
    </row>
    <row r="40" spans="1:17" ht="8.25" customHeight="1" x14ac:dyDescent="0.2">
      <c r="A40" s="79"/>
      <c r="B40" s="79"/>
      <c r="C40" s="79"/>
      <c r="D40" s="79"/>
      <c r="E40" s="79"/>
      <c r="F40" s="79"/>
      <c r="G40" s="79"/>
      <c r="H40" s="80"/>
      <c r="I40" s="80"/>
      <c r="J40" s="79"/>
      <c r="K40" s="79"/>
      <c r="L40" s="79"/>
      <c r="M40" s="79"/>
      <c r="N40" s="79"/>
      <c r="O40" s="79"/>
      <c r="P40" s="79"/>
      <c r="Q40" s="79"/>
    </row>
    <row r="41" spans="1:17" ht="14.25" x14ac:dyDescent="0.2">
      <c r="A41" s="106" t="s">
        <v>43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 ht="15" customHeight="1" x14ac:dyDescent="0.2">
      <c r="A42" s="117" t="s">
        <v>51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2">
        <v>0</v>
      </c>
      <c r="M42" s="112"/>
      <c r="N42" s="112"/>
      <c r="O42" s="112"/>
      <c r="P42" s="112"/>
      <c r="Q42" s="112"/>
    </row>
    <row r="43" spans="1:17" ht="15" customHeight="1" x14ac:dyDescent="0.25">
      <c r="A43" s="116" t="s">
        <v>44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3">
        <f>P39</f>
        <v>0</v>
      </c>
      <c r="M43" s="113"/>
      <c r="N43" s="113"/>
      <c r="O43" s="113"/>
      <c r="P43" s="113"/>
      <c r="Q43" s="113"/>
    </row>
    <row r="44" spans="1:17" ht="15" customHeight="1" x14ac:dyDescent="0.25">
      <c r="A44" s="27" t="s">
        <v>45</v>
      </c>
      <c r="B44" s="28"/>
      <c r="C44" s="28"/>
      <c r="D44" s="28"/>
      <c r="E44" s="28"/>
      <c r="F44" s="28"/>
      <c r="G44" s="28"/>
      <c r="H44" s="28"/>
      <c r="I44" s="28"/>
      <c r="J44" s="28"/>
      <c r="K44" s="29"/>
      <c r="L44" s="30">
        <v>0</v>
      </c>
      <c r="M44" s="31"/>
      <c r="N44" s="31"/>
      <c r="O44" s="31"/>
      <c r="P44" s="31"/>
      <c r="Q44" s="32"/>
    </row>
    <row r="45" spans="1:17" ht="15" customHeight="1" x14ac:dyDescent="0.2">
      <c r="A45" s="115" t="s">
        <v>53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4">
        <f>L42-L43-L44</f>
        <v>0</v>
      </c>
      <c r="M45" s="114"/>
      <c r="N45" s="114"/>
      <c r="O45" s="114"/>
      <c r="P45" s="114"/>
      <c r="Q45" s="114"/>
    </row>
    <row r="53" spans="1:17" x14ac:dyDescent="0.2">
      <c r="B53" s="26" t="s">
        <v>24</v>
      </c>
      <c r="C53" s="26"/>
      <c r="D53" s="26"/>
      <c r="E53" s="26"/>
      <c r="F53" s="26"/>
      <c r="G53" s="26"/>
      <c r="H53" s="26"/>
      <c r="I53" s="22"/>
      <c r="K53" s="26" t="s">
        <v>27</v>
      </c>
      <c r="L53" s="26"/>
      <c r="M53" s="26"/>
      <c r="N53" s="26"/>
      <c r="O53" s="26"/>
      <c r="P53" s="26"/>
    </row>
    <row r="55" spans="1:17" x14ac:dyDescent="0.2">
      <c r="A55" s="50" t="s">
        <v>13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1:17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</sheetData>
  <sheetProtection formatCells="0" formatColumns="0" formatRows="0"/>
  <mergeCells count="283">
    <mergeCell ref="S13:Z13"/>
    <mergeCell ref="AA13:AD13"/>
    <mergeCell ref="S27:Z28"/>
    <mergeCell ref="AA27:AD28"/>
    <mergeCell ref="A41:Q41"/>
    <mergeCell ref="AA30:AD30"/>
    <mergeCell ref="K53:P53"/>
    <mergeCell ref="J10:M10"/>
    <mergeCell ref="N10:Q10"/>
    <mergeCell ref="L42:Q42"/>
    <mergeCell ref="L43:Q43"/>
    <mergeCell ref="L45:Q45"/>
    <mergeCell ref="A45:K45"/>
    <mergeCell ref="A43:K43"/>
    <mergeCell ref="A42:K42"/>
    <mergeCell ref="S26:W26"/>
    <mergeCell ref="X26:Z26"/>
    <mergeCell ref="AA26:AD26"/>
    <mergeCell ref="S24:W24"/>
    <mergeCell ref="X24:Z24"/>
    <mergeCell ref="AA24:AD24"/>
    <mergeCell ref="S25:W25"/>
    <mergeCell ref="X25:Z25"/>
    <mergeCell ref="AA25:AD25"/>
    <mergeCell ref="S22:W22"/>
    <mergeCell ref="X22:Z22"/>
    <mergeCell ref="AA22:AD22"/>
    <mergeCell ref="S23:W23"/>
    <mergeCell ref="X23:Z23"/>
    <mergeCell ref="AA23:AD23"/>
    <mergeCell ref="S19:W19"/>
    <mergeCell ref="S20:W20"/>
    <mergeCell ref="X20:Z20"/>
    <mergeCell ref="AA20:AD20"/>
    <mergeCell ref="S21:Z21"/>
    <mergeCell ref="X19:Z19"/>
    <mergeCell ref="AA21:AD21"/>
    <mergeCell ref="AA15:AD15"/>
    <mergeCell ref="AA16:AD16"/>
    <mergeCell ref="AA17:AD17"/>
    <mergeCell ref="AA18:AD18"/>
    <mergeCell ref="AA19:AD19"/>
    <mergeCell ref="S14:W14"/>
    <mergeCell ref="S15:W15"/>
    <mergeCell ref="S16:W16"/>
    <mergeCell ref="X14:Z14"/>
    <mergeCell ref="AA14:AD14"/>
    <mergeCell ref="X15:Z15"/>
    <mergeCell ref="X16:Z16"/>
    <mergeCell ref="X17:Z17"/>
    <mergeCell ref="X18:Z18"/>
    <mergeCell ref="S17:W17"/>
    <mergeCell ref="S18:W18"/>
    <mergeCell ref="S9:AD10"/>
    <mergeCell ref="S12:W12"/>
    <mergeCell ref="X12:Z12"/>
    <mergeCell ref="AA12:AD12"/>
    <mergeCell ref="N39:O39"/>
    <mergeCell ref="P39:Q39"/>
    <mergeCell ref="A40:E40"/>
    <mergeCell ref="F40:G40"/>
    <mergeCell ref="H40:I40"/>
    <mergeCell ref="J40:K40"/>
    <mergeCell ref="L40:M40"/>
    <mergeCell ref="N40:O40"/>
    <mergeCell ref="P40:Q40"/>
    <mergeCell ref="A39:K39"/>
    <mergeCell ref="L39:M39"/>
    <mergeCell ref="N37:O37"/>
    <mergeCell ref="P37:Q37"/>
    <mergeCell ref="A38:E38"/>
    <mergeCell ref="F38:G38"/>
    <mergeCell ref="H38:I38"/>
    <mergeCell ref="J38:K38"/>
    <mergeCell ref="L38:M38"/>
    <mergeCell ref="N38:O38"/>
    <mergeCell ref="P38:Q38"/>
    <mergeCell ref="A37:E37"/>
    <mergeCell ref="F37:G37"/>
    <mergeCell ref="H37:I37"/>
    <mergeCell ref="J37:K37"/>
    <mergeCell ref="L37:M37"/>
    <mergeCell ref="N35:O35"/>
    <mergeCell ref="P35:Q35"/>
    <mergeCell ref="A36:E36"/>
    <mergeCell ref="F36:G36"/>
    <mergeCell ref="H36:I36"/>
    <mergeCell ref="J36:K36"/>
    <mergeCell ref="L36:M36"/>
    <mergeCell ref="N36:O36"/>
    <mergeCell ref="P36:Q36"/>
    <mergeCell ref="A35:E35"/>
    <mergeCell ref="F35:G35"/>
    <mergeCell ref="H35:I35"/>
    <mergeCell ref="J35:K35"/>
    <mergeCell ref="L35:M35"/>
    <mergeCell ref="N33:O33"/>
    <mergeCell ref="P33:Q33"/>
    <mergeCell ref="A34:E34"/>
    <mergeCell ref="F34:G34"/>
    <mergeCell ref="H34:I34"/>
    <mergeCell ref="J34:K34"/>
    <mergeCell ref="L34:M34"/>
    <mergeCell ref="N34:O34"/>
    <mergeCell ref="P34:Q34"/>
    <mergeCell ref="A33:E33"/>
    <mergeCell ref="F33:G33"/>
    <mergeCell ref="H33:I33"/>
    <mergeCell ref="J33:K33"/>
    <mergeCell ref="L33:M33"/>
    <mergeCell ref="N31:O31"/>
    <mergeCell ref="P31:Q31"/>
    <mergeCell ref="A32:E32"/>
    <mergeCell ref="F32:G32"/>
    <mergeCell ref="H32:I32"/>
    <mergeCell ref="J32:K32"/>
    <mergeCell ref="L32:M32"/>
    <mergeCell ref="N32:O32"/>
    <mergeCell ref="P32:Q32"/>
    <mergeCell ref="A31:E31"/>
    <mergeCell ref="F31:G31"/>
    <mergeCell ref="H31:I31"/>
    <mergeCell ref="J31:K31"/>
    <mergeCell ref="L31:M31"/>
    <mergeCell ref="N29:O29"/>
    <mergeCell ref="P29:Q29"/>
    <mergeCell ref="A30:E30"/>
    <mergeCell ref="F30:G30"/>
    <mergeCell ref="H30:I30"/>
    <mergeCell ref="J30:K30"/>
    <mergeCell ref="L30:M30"/>
    <mergeCell ref="N30:O30"/>
    <mergeCell ref="P30:Q30"/>
    <mergeCell ref="A29:E29"/>
    <mergeCell ref="F29:G29"/>
    <mergeCell ref="H29:I29"/>
    <mergeCell ref="J29:K29"/>
    <mergeCell ref="L29:M29"/>
    <mergeCell ref="N27:O27"/>
    <mergeCell ref="P27:Q27"/>
    <mergeCell ref="A28:E28"/>
    <mergeCell ref="F28:G28"/>
    <mergeCell ref="H28:I28"/>
    <mergeCell ref="J28:K28"/>
    <mergeCell ref="L28:M28"/>
    <mergeCell ref="N28:O28"/>
    <mergeCell ref="P28:Q28"/>
    <mergeCell ref="A27:E27"/>
    <mergeCell ref="F27:G27"/>
    <mergeCell ref="H27:I27"/>
    <mergeCell ref="J27:K27"/>
    <mergeCell ref="L27:M27"/>
    <mergeCell ref="N25:O25"/>
    <mergeCell ref="P25:Q25"/>
    <mergeCell ref="A26:E26"/>
    <mergeCell ref="F26:G26"/>
    <mergeCell ref="H26:I26"/>
    <mergeCell ref="J26:K26"/>
    <mergeCell ref="L26:M26"/>
    <mergeCell ref="N26:O26"/>
    <mergeCell ref="P26:Q26"/>
    <mergeCell ref="A25:E25"/>
    <mergeCell ref="F25:G25"/>
    <mergeCell ref="H25:I25"/>
    <mergeCell ref="J25:K25"/>
    <mergeCell ref="L25:M25"/>
    <mergeCell ref="N23:O23"/>
    <mergeCell ref="P23:Q23"/>
    <mergeCell ref="A24:E24"/>
    <mergeCell ref="F24:G24"/>
    <mergeCell ref="H24:I24"/>
    <mergeCell ref="J24:K24"/>
    <mergeCell ref="L24:M24"/>
    <mergeCell ref="N24:O24"/>
    <mergeCell ref="P24:Q24"/>
    <mergeCell ref="A23:E23"/>
    <mergeCell ref="F23:G23"/>
    <mergeCell ref="H23:I23"/>
    <mergeCell ref="J23:K23"/>
    <mergeCell ref="L23:M23"/>
    <mergeCell ref="N21:O21"/>
    <mergeCell ref="P21:Q21"/>
    <mergeCell ref="A22:E22"/>
    <mergeCell ref="F22:G22"/>
    <mergeCell ref="H22:I22"/>
    <mergeCell ref="J22:K22"/>
    <mergeCell ref="L22:M22"/>
    <mergeCell ref="N22:O22"/>
    <mergeCell ref="P22:Q22"/>
    <mergeCell ref="A21:E21"/>
    <mergeCell ref="F21:G21"/>
    <mergeCell ref="H21:I21"/>
    <mergeCell ref="J21:K21"/>
    <mergeCell ref="L21:M21"/>
    <mergeCell ref="N19:O19"/>
    <mergeCell ref="P19:Q19"/>
    <mergeCell ref="A20:E20"/>
    <mergeCell ref="F20:G20"/>
    <mergeCell ref="H20:I20"/>
    <mergeCell ref="J20:K20"/>
    <mergeCell ref="L20:M20"/>
    <mergeCell ref="N20:O20"/>
    <mergeCell ref="P20:Q20"/>
    <mergeCell ref="A19:E19"/>
    <mergeCell ref="F19:G19"/>
    <mergeCell ref="H19:I19"/>
    <mergeCell ref="J19:K19"/>
    <mergeCell ref="L19:M19"/>
    <mergeCell ref="N17:O17"/>
    <mergeCell ref="P17:Q17"/>
    <mergeCell ref="A18:E18"/>
    <mergeCell ref="F18:G18"/>
    <mergeCell ref="H18:I18"/>
    <mergeCell ref="J18:K18"/>
    <mergeCell ref="L18:M18"/>
    <mergeCell ref="N18:O18"/>
    <mergeCell ref="P18:Q18"/>
    <mergeCell ref="A17:E17"/>
    <mergeCell ref="F17:G17"/>
    <mergeCell ref="H17:I17"/>
    <mergeCell ref="J17:K17"/>
    <mergeCell ref="L17:M17"/>
    <mergeCell ref="P15:Q15"/>
    <mergeCell ref="A16:E16"/>
    <mergeCell ref="F16:G16"/>
    <mergeCell ref="H16:I16"/>
    <mergeCell ref="J16:K16"/>
    <mergeCell ref="L16:M16"/>
    <mergeCell ref="N16:O16"/>
    <mergeCell ref="P16:Q16"/>
    <mergeCell ref="A15:E15"/>
    <mergeCell ref="F15:G15"/>
    <mergeCell ref="H15:I15"/>
    <mergeCell ref="J15:K15"/>
    <mergeCell ref="L15:M15"/>
    <mergeCell ref="A55:Q56"/>
    <mergeCell ref="E4:F4"/>
    <mergeCell ref="A1:L1"/>
    <mergeCell ref="A4:B4"/>
    <mergeCell ref="C4:D4"/>
    <mergeCell ref="H4:I4"/>
    <mergeCell ref="M4:N4"/>
    <mergeCell ref="O4:Q4"/>
    <mergeCell ref="J4:L4"/>
    <mergeCell ref="A2:L3"/>
    <mergeCell ref="M1:Q3"/>
    <mergeCell ref="A6:F6"/>
    <mergeCell ref="G6:Q6"/>
    <mergeCell ref="A7:C7"/>
    <mergeCell ref="J7:K7"/>
    <mergeCell ref="F12:G12"/>
    <mergeCell ref="A12:E12"/>
    <mergeCell ref="A13:E13"/>
    <mergeCell ref="F13:G13"/>
    <mergeCell ref="H13:I13"/>
    <mergeCell ref="P12:Q12"/>
    <mergeCell ref="N12:O12"/>
    <mergeCell ref="L12:M12"/>
    <mergeCell ref="J12:K12"/>
    <mergeCell ref="B53:H53"/>
    <mergeCell ref="A44:K44"/>
    <mergeCell ref="L44:Q44"/>
    <mergeCell ref="S30:X30"/>
    <mergeCell ref="Y30:Z30"/>
    <mergeCell ref="A10:C10"/>
    <mergeCell ref="D10:I10"/>
    <mergeCell ref="L7:Q7"/>
    <mergeCell ref="D7:I7"/>
    <mergeCell ref="A9:E9"/>
    <mergeCell ref="F9:Q9"/>
    <mergeCell ref="H12:I12"/>
    <mergeCell ref="J13:K13"/>
    <mergeCell ref="L13:M13"/>
    <mergeCell ref="N13:O13"/>
    <mergeCell ref="P13:Q13"/>
    <mergeCell ref="A14:E14"/>
    <mergeCell ref="F14:G14"/>
    <mergeCell ref="H14:I14"/>
    <mergeCell ref="J14:K14"/>
    <mergeCell ref="L14:M14"/>
    <mergeCell ref="N14:O14"/>
    <mergeCell ref="P14:Q14"/>
    <mergeCell ref="N15:O15"/>
  </mergeCells>
  <printOptions horizontalCentered="1"/>
  <pageMargins left="0.59055118110236227" right="0.59055118110236227" top="0.59055118110236227" bottom="0.59055118110236227" header="0.31496062992125984" footer="0.31496062992125984"/>
  <pageSetup orientation="portrait" r:id="rId1"/>
  <ignoredErrors>
    <ignoredError sqref="N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opLeftCell="A28" zoomScaleNormal="100" workbookViewId="0">
      <selection activeCell="D34" sqref="D34:K34"/>
    </sheetView>
  </sheetViews>
  <sheetFormatPr baseColWidth="10" defaultRowHeight="15" x14ac:dyDescent="0.25"/>
  <cols>
    <col min="1" max="1" width="3.42578125" style="1" bestFit="1" customWidth="1"/>
    <col min="2" max="4" width="7.28515625" style="1" customWidth="1"/>
    <col min="5" max="5" width="10.7109375" style="1" customWidth="1"/>
    <col min="6" max="9" width="6.140625" style="1" customWidth="1"/>
    <col min="10" max="10" width="3.5703125" style="1" customWidth="1"/>
    <col min="11" max="14" width="6.140625" style="1" customWidth="1"/>
    <col min="15" max="15" width="4.140625" style="1" customWidth="1"/>
    <col min="16" max="16384" width="11.42578125" style="1"/>
  </cols>
  <sheetData>
    <row r="1" spans="1:15" ht="15.75" customHeight="1" x14ac:dyDescent="0.25">
      <c r="A1" s="128" t="s">
        <v>17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6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0"/>
    </row>
    <row r="3" spans="1:15" ht="18" customHeight="1" x14ac:dyDescent="0.25">
      <c r="A3" s="141" t="s">
        <v>0</v>
      </c>
      <c r="B3" s="142"/>
      <c r="C3" s="142"/>
      <c r="D3" s="143"/>
      <c r="E3" s="129" t="s">
        <v>46</v>
      </c>
      <c r="F3" s="130"/>
      <c r="G3" s="130"/>
      <c r="H3" s="130"/>
      <c r="I3" s="130"/>
      <c r="J3" s="130"/>
      <c r="K3" s="130"/>
      <c r="L3" s="130"/>
      <c r="M3" s="130"/>
      <c r="N3" s="130"/>
      <c r="O3" s="131"/>
    </row>
    <row r="4" spans="1:15" ht="6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 ht="45" customHeight="1" x14ac:dyDescent="0.25">
      <c r="A5" s="125" t="s">
        <v>6</v>
      </c>
      <c r="B5" s="126"/>
      <c r="C5" s="126"/>
      <c r="D5" s="127"/>
      <c r="E5" s="132" t="s">
        <v>47</v>
      </c>
      <c r="F5" s="133"/>
      <c r="G5" s="133"/>
      <c r="H5" s="133"/>
      <c r="I5" s="133"/>
      <c r="J5" s="133"/>
      <c r="K5" s="133"/>
      <c r="L5" s="133"/>
      <c r="M5" s="133"/>
      <c r="N5" s="133"/>
      <c r="O5" s="134"/>
    </row>
    <row r="6" spans="1:15" ht="6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1:15" x14ac:dyDescent="0.25">
      <c r="A7" s="128" t="s">
        <v>14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ht="23.25" customHeight="1" x14ac:dyDescent="0.25">
      <c r="A8" s="13" t="s">
        <v>19</v>
      </c>
      <c r="B8" s="149" t="s">
        <v>24</v>
      </c>
      <c r="C8" s="150"/>
      <c r="D8" s="151"/>
      <c r="E8" s="132" t="s">
        <v>97</v>
      </c>
      <c r="F8" s="133"/>
      <c r="G8" s="133"/>
      <c r="H8" s="133"/>
      <c r="I8" s="133"/>
      <c r="J8" s="133"/>
      <c r="K8" s="133"/>
      <c r="L8" s="133"/>
      <c r="M8" s="133"/>
      <c r="N8" s="133"/>
      <c r="O8" s="134"/>
    </row>
    <row r="9" spans="1:15" s="2" customFormat="1" ht="15" customHeight="1" x14ac:dyDescent="0.25">
      <c r="A9" s="13" t="s">
        <v>20</v>
      </c>
      <c r="B9" s="149" t="s">
        <v>27</v>
      </c>
      <c r="C9" s="150"/>
      <c r="D9" s="151"/>
      <c r="E9" s="132" t="s">
        <v>98</v>
      </c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1:15" ht="15" customHeight="1" x14ac:dyDescent="0.25">
      <c r="A10" s="13" t="s">
        <v>21</v>
      </c>
      <c r="B10" s="149" t="s">
        <v>48</v>
      </c>
      <c r="C10" s="150"/>
      <c r="D10" s="151"/>
      <c r="E10" s="153" t="s">
        <v>74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5"/>
    </row>
    <row r="11" spans="1:15" ht="15" customHeight="1" x14ac:dyDescent="0.25">
      <c r="A11" s="13" t="s">
        <v>57</v>
      </c>
      <c r="B11" s="135" t="s">
        <v>29</v>
      </c>
      <c r="C11" s="136"/>
      <c r="D11" s="137"/>
      <c r="E11" s="138" t="s">
        <v>75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40"/>
    </row>
    <row r="12" spans="1:15" ht="15" customHeight="1" x14ac:dyDescent="0.25">
      <c r="A12" s="13" t="s">
        <v>58</v>
      </c>
      <c r="B12" s="149" t="s">
        <v>30</v>
      </c>
      <c r="C12" s="130"/>
      <c r="D12" s="131"/>
      <c r="E12" s="153" t="s">
        <v>76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5"/>
    </row>
    <row r="13" spans="1:15" ht="15" customHeight="1" x14ac:dyDescent="0.25">
      <c r="A13" s="13" t="s">
        <v>59</v>
      </c>
      <c r="B13" s="149" t="s">
        <v>31</v>
      </c>
      <c r="C13" s="150"/>
      <c r="D13" s="151"/>
      <c r="E13" s="132" t="s">
        <v>77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4"/>
    </row>
    <row r="14" spans="1:15" ht="15" customHeight="1" x14ac:dyDescent="0.25">
      <c r="A14" s="13" t="s">
        <v>60</v>
      </c>
      <c r="B14" s="149" t="s">
        <v>32</v>
      </c>
      <c r="C14" s="150"/>
      <c r="D14" s="151"/>
      <c r="E14" s="153" t="s">
        <v>78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5"/>
    </row>
    <row r="15" spans="1:15" ht="15" customHeight="1" x14ac:dyDescent="0.25">
      <c r="A15" s="13" t="s">
        <v>61</v>
      </c>
      <c r="B15" s="186" t="s">
        <v>33</v>
      </c>
      <c r="C15" s="187"/>
      <c r="D15" s="188"/>
      <c r="E15" s="153" t="s">
        <v>79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5"/>
    </row>
    <row r="16" spans="1:15" ht="15" customHeight="1" x14ac:dyDescent="0.25">
      <c r="A16" s="13" t="s">
        <v>62</v>
      </c>
      <c r="B16" s="124" t="s">
        <v>34</v>
      </c>
      <c r="C16" s="124"/>
      <c r="D16" s="124"/>
      <c r="E16" s="153" t="s">
        <v>80</v>
      </c>
      <c r="F16" s="154"/>
      <c r="G16" s="154"/>
      <c r="H16" s="154"/>
      <c r="I16" s="154"/>
      <c r="J16" s="154"/>
      <c r="K16" s="154"/>
      <c r="L16" s="154"/>
      <c r="M16" s="154"/>
      <c r="N16" s="154"/>
      <c r="O16" s="155"/>
    </row>
    <row r="17" spans="1:15" ht="15" customHeight="1" x14ac:dyDescent="0.25">
      <c r="A17" s="13" t="s">
        <v>63</v>
      </c>
      <c r="B17" s="124" t="s">
        <v>49</v>
      </c>
      <c r="C17" s="124"/>
      <c r="D17" s="124"/>
      <c r="E17" s="153" t="s">
        <v>81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5"/>
    </row>
    <row r="18" spans="1:15" ht="13.5" customHeight="1" x14ac:dyDescent="0.25">
      <c r="A18" s="125" t="s">
        <v>50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7"/>
    </row>
    <row r="19" spans="1:15" ht="24" customHeight="1" x14ac:dyDescent="0.25">
      <c r="A19" s="13" t="s">
        <v>64</v>
      </c>
      <c r="B19" s="159" t="s">
        <v>51</v>
      </c>
      <c r="C19" s="160"/>
      <c r="D19" s="161"/>
      <c r="E19" s="162" t="s">
        <v>82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4"/>
    </row>
    <row r="20" spans="1:15" ht="24" customHeight="1" x14ac:dyDescent="0.25">
      <c r="A20" s="13" t="s">
        <v>65</v>
      </c>
      <c r="B20" s="123" t="s">
        <v>52</v>
      </c>
      <c r="C20" s="123"/>
      <c r="D20" s="123"/>
      <c r="E20" s="153" t="s">
        <v>83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5"/>
    </row>
    <row r="21" spans="1:15" ht="24" customHeight="1" x14ac:dyDescent="0.25">
      <c r="A21" s="25" t="s">
        <v>66</v>
      </c>
      <c r="B21" s="152" t="s">
        <v>45</v>
      </c>
      <c r="C21" s="152"/>
      <c r="D21" s="152"/>
      <c r="E21" s="156" t="s">
        <v>84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8"/>
    </row>
    <row r="22" spans="1:15" ht="24" customHeight="1" x14ac:dyDescent="0.25">
      <c r="A22" s="24" t="s">
        <v>67</v>
      </c>
      <c r="B22" s="123" t="s">
        <v>53</v>
      </c>
      <c r="C22" s="123"/>
      <c r="D22" s="123"/>
      <c r="E22" s="189" t="s">
        <v>85</v>
      </c>
      <c r="F22" s="189"/>
      <c r="G22" s="189"/>
      <c r="H22" s="189"/>
      <c r="I22" s="189"/>
      <c r="J22" s="189"/>
      <c r="K22" s="189"/>
      <c r="L22" s="189"/>
      <c r="M22" s="189"/>
      <c r="N22" s="189"/>
      <c r="O22" s="189"/>
    </row>
    <row r="23" spans="1:15" ht="24" customHeight="1" x14ac:dyDescent="0.25">
      <c r="A23" s="24" t="s">
        <v>68</v>
      </c>
      <c r="B23" s="123" t="s">
        <v>24</v>
      </c>
      <c r="C23" s="123"/>
      <c r="D23" s="123"/>
      <c r="E23" s="122" t="s">
        <v>86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</row>
    <row r="24" spans="1:15" ht="15" customHeight="1" x14ac:dyDescent="0.25">
      <c r="A24" s="24" t="s">
        <v>69</v>
      </c>
      <c r="B24" s="124" t="s">
        <v>27</v>
      </c>
      <c r="C24" s="124"/>
      <c r="D24" s="124"/>
      <c r="E24" s="122" t="s">
        <v>87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</row>
    <row r="25" spans="1:15" ht="13.5" customHeight="1" x14ac:dyDescent="0.25">
      <c r="A25" s="125" t="s">
        <v>55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7"/>
    </row>
    <row r="26" spans="1:15" ht="15" customHeight="1" x14ac:dyDescent="0.25">
      <c r="A26" s="24" t="s">
        <v>70</v>
      </c>
      <c r="B26" s="121" t="s">
        <v>56</v>
      </c>
      <c r="C26" s="121"/>
      <c r="D26" s="121"/>
      <c r="E26" s="122" t="s">
        <v>89</v>
      </c>
      <c r="F26" s="122"/>
      <c r="G26" s="122"/>
      <c r="H26" s="122"/>
      <c r="I26" s="122"/>
      <c r="J26" s="122"/>
      <c r="K26" s="122"/>
      <c r="L26" s="122"/>
      <c r="M26" s="122"/>
      <c r="N26" s="122"/>
      <c r="O26" s="122"/>
    </row>
    <row r="27" spans="1:15" ht="15" customHeight="1" x14ac:dyDescent="0.25">
      <c r="A27" s="24" t="s">
        <v>71</v>
      </c>
      <c r="B27" s="121" t="s">
        <v>39</v>
      </c>
      <c r="C27" s="121"/>
      <c r="D27" s="121"/>
      <c r="E27" s="122" t="s">
        <v>88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</row>
    <row r="28" spans="1:15" ht="15" customHeight="1" x14ac:dyDescent="0.25">
      <c r="A28" s="24" t="s">
        <v>72</v>
      </c>
      <c r="B28" s="121" t="s">
        <v>40</v>
      </c>
      <c r="C28" s="121"/>
      <c r="D28" s="121"/>
      <c r="E28" s="122" t="s">
        <v>90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  <row r="29" spans="1:15" ht="15" customHeight="1" x14ac:dyDescent="0.25">
      <c r="A29" s="24" t="s">
        <v>73</v>
      </c>
      <c r="B29" s="121" t="s">
        <v>41</v>
      </c>
      <c r="C29" s="121"/>
      <c r="D29" s="121"/>
      <c r="E29" s="122" t="s">
        <v>91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</row>
    <row r="30" spans="1:15" ht="6" customHeight="1" x14ac:dyDescent="0.25">
      <c r="A30" s="14"/>
      <c r="B30" s="15"/>
      <c r="C30" s="15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A31" s="118" t="s">
        <v>1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</row>
    <row r="32" spans="1:15" ht="24" customHeight="1" x14ac:dyDescent="0.25">
      <c r="A32" s="168" t="s">
        <v>16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70"/>
    </row>
    <row r="33" spans="1:15" x14ac:dyDescent="0.25">
      <c r="A33" s="118" t="s">
        <v>15</v>
      </c>
      <c r="B33" s="119"/>
      <c r="C33" s="120"/>
      <c r="D33" s="118" t="s">
        <v>7</v>
      </c>
      <c r="E33" s="119"/>
      <c r="F33" s="119"/>
      <c r="G33" s="119"/>
      <c r="H33" s="119"/>
      <c r="I33" s="119"/>
      <c r="J33" s="119"/>
      <c r="K33" s="120"/>
      <c r="L33" s="118" t="s">
        <v>8</v>
      </c>
      <c r="M33" s="119"/>
      <c r="N33" s="119"/>
      <c r="O33" s="120"/>
    </row>
    <row r="34" spans="1:15" ht="100.5" customHeight="1" x14ac:dyDescent="0.25">
      <c r="A34" s="183">
        <v>4</v>
      </c>
      <c r="B34" s="184"/>
      <c r="C34" s="185"/>
      <c r="D34" s="177" t="s">
        <v>99</v>
      </c>
      <c r="E34" s="178"/>
      <c r="F34" s="178"/>
      <c r="G34" s="178"/>
      <c r="H34" s="178"/>
      <c r="I34" s="178"/>
      <c r="J34" s="178"/>
      <c r="K34" s="179"/>
      <c r="L34" s="174" t="s">
        <v>102</v>
      </c>
      <c r="M34" s="175"/>
      <c r="N34" s="175"/>
      <c r="O34" s="176"/>
    </row>
    <row r="35" spans="1:15" s="3" customFormat="1" ht="12.75" x14ac:dyDescent="0.25">
      <c r="A35" s="180" t="s">
        <v>2</v>
      </c>
      <c r="B35" s="181"/>
      <c r="C35" s="181"/>
      <c r="D35" s="181"/>
      <c r="E35" s="182"/>
      <c r="F35" s="180" t="s">
        <v>3</v>
      </c>
      <c r="G35" s="181"/>
      <c r="H35" s="181"/>
      <c r="I35" s="181"/>
      <c r="J35" s="182"/>
      <c r="K35" s="181" t="s">
        <v>4</v>
      </c>
      <c r="L35" s="181"/>
      <c r="M35" s="181"/>
      <c r="N35" s="181"/>
      <c r="O35" s="182"/>
    </row>
    <row r="36" spans="1:15" s="4" customFormat="1" ht="12" customHeight="1" x14ac:dyDescent="0.25">
      <c r="A36" s="173"/>
      <c r="B36" s="171"/>
      <c r="C36" s="171"/>
      <c r="D36" s="171"/>
      <c r="E36" s="172"/>
      <c r="F36" s="173"/>
      <c r="G36" s="171"/>
      <c r="H36" s="171"/>
      <c r="I36" s="171"/>
      <c r="J36" s="172"/>
      <c r="K36" s="171"/>
      <c r="L36" s="171"/>
      <c r="M36" s="171"/>
      <c r="N36" s="171"/>
      <c r="O36" s="172"/>
    </row>
    <row r="37" spans="1:15" ht="12" customHeight="1" x14ac:dyDescent="0.25">
      <c r="A37" s="165" t="s">
        <v>92</v>
      </c>
      <c r="B37" s="166"/>
      <c r="C37" s="166"/>
      <c r="D37" s="166"/>
      <c r="E37" s="167"/>
      <c r="F37" s="165" t="s">
        <v>93</v>
      </c>
      <c r="G37" s="166"/>
      <c r="H37" s="166"/>
      <c r="I37" s="166"/>
      <c r="J37" s="167"/>
      <c r="K37" s="166" t="s">
        <v>18</v>
      </c>
      <c r="L37" s="166"/>
      <c r="M37" s="166"/>
      <c r="N37" s="166"/>
      <c r="O37" s="167"/>
    </row>
    <row r="38" spans="1:15" ht="12" customHeight="1" x14ac:dyDescent="0.25">
      <c r="A38" s="144" t="s">
        <v>94</v>
      </c>
      <c r="B38" s="145"/>
      <c r="C38" s="145"/>
      <c r="D38" s="145"/>
      <c r="E38" s="146"/>
      <c r="F38" s="144" t="s">
        <v>95</v>
      </c>
      <c r="G38" s="147"/>
      <c r="H38" s="147"/>
      <c r="I38" s="147"/>
      <c r="J38" s="148"/>
      <c r="K38" s="147" t="s">
        <v>96</v>
      </c>
      <c r="L38" s="147"/>
      <c r="M38" s="147"/>
      <c r="N38" s="147"/>
      <c r="O38" s="148"/>
    </row>
  </sheetData>
  <mergeCells count="68">
    <mergeCell ref="A18:O18"/>
    <mergeCell ref="B22:D22"/>
    <mergeCell ref="A5:D5"/>
    <mergeCell ref="E10:O10"/>
    <mergeCell ref="E8:O8"/>
    <mergeCell ref="E9:O9"/>
    <mergeCell ref="B8:D8"/>
    <mergeCell ref="B9:D9"/>
    <mergeCell ref="B16:D16"/>
    <mergeCell ref="B17:D17"/>
    <mergeCell ref="B14:D14"/>
    <mergeCell ref="E14:O14"/>
    <mergeCell ref="B15:D15"/>
    <mergeCell ref="E15:O15"/>
    <mergeCell ref="E22:O22"/>
    <mergeCell ref="A37:E37"/>
    <mergeCell ref="F37:J37"/>
    <mergeCell ref="K37:O37"/>
    <mergeCell ref="A32:O32"/>
    <mergeCell ref="K36:O36"/>
    <mergeCell ref="F36:J36"/>
    <mergeCell ref="L33:O33"/>
    <mergeCell ref="L34:O34"/>
    <mergeCell ref="D33:K33"/>
    <mergeCell ref="D34:K34"/>
    <mergeCell ref="F35:J35"/>
    <mergeCell ref="K35:O35"/>
    <mergeCell ref="A36:E36"/>
    <mergeCell ref="A35:E35"/>
    <mergeCell ref="A34:C34"/>
    <mergeCell ref="A33:C33"/>
    <mergeCell ref="A38:E38"/>
    <mergeCell ref="F38:J38"/>
    <mergeCell ref="B10:D10"/>
    <mergeCell ref="B20:D20"/>
    <mergeCell ref="B21:D21"/>
    <mergeCell ref="E16:O16"/>
    <mergeCell ref="E17:O17"/>
    <mergeCell ref="E20:O20"/>
    <mergeCell ref="E21:O21"/>
    <mergeCell ref="B13:D13"/>
    <mergeCell ref="E13:O13"/>
    <mergeCell ref="B19:D19"/>
    <mergeCell ref="E19:O19"/>
    <mergeCell ref="B12:D12"/>
    <mergeCell ref="E12:O12"/>
    <mergeCell ref="K38:O38"/>
    <mergeCell ref="A1:O1"/>
    <mergeCell ref="A7:O7"/>
    <mergeCell ref="E3:O3"/>
    <mergeCell ref="E5:O5"/>
    <mergeCell ref="B11:D11"/>
    <mergeCell ref="E11:O11"/>
    <mergeCell ref="A3:D3"/>
    <mergeCell ref="B23:D23"/>
    <mergeCell ref="E23:O23"/>
    <mergeCell ref="B24:D24"/>
    <mergeCell ref="E24:O24"/>
    <mergeCell ref="B28:D28"/>
    <mergeCell ref="E28:O28"/>
    <mergeCell ref="A25:O25"/>
    <mergeCell ref="A31:O31"/>
    <mergeCell ref="B29:D29"/>
    <mergeCell ref="E29:O29"/>
    <mergeCell ref="B26:D26"/>
    <mergeCell ref="E26:O26"/>
    <mergeCell ref="B27:D27"/>
    <mergeCell ref="E27:O27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2021-06-21T21:18:45Z</cp:lastPrinted>
  <dcterms:created xsi:type="dcterms:W3CDTF">2013-09-05T20:52:24Z</dcterms:created>
  <dcterms:modified xsi:type="dcterms:W3CDTF">2022-02-16T16:12:38Z</dcterms:modified>
</cp:coreProperties>
</file>