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alistaSST/Downloads/PENDIENTES POR APROBACION/"/>
    </mc:Choice>
  </mc:AlternateContent>
  <xr:revisionPtr revIDLastSave="0" documentId="13_ncr:1_{AB807A4C-9452-B348-83A5-43EED3BB08BE}" xr6:coauthVersionLast="47" xr6:coauthVersionMax="47" xr10:uidLastSave="{00000000-0000-0000-0000-000000000000}"/>
  <bookViews>
    <workbookView xWindow="1920" yWindow="500" windowWidth="26880" windowHeight="16060" xr2:uid="{36B43DF6-05A8-46CF-AB63-5C9B465939FE}"/>
  </bookViews>
  <sheets>
    <sheet name="PROGRAMA LOCATIVO " sheetId="1" r:id="rId1"/>
    <sheet name="INSTRUCTIVO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28" i="1" l="1"/>
  <c r="AC45" i="1"/>
  <c r="AC28" i="1"/>
  <c r="AA45" i="1"/>
  <c r="AA28" i="1"/>
  <c r="Y45" i="1"/>
  <c r="Y28" i="1"/>
  <c r="W45" i="1"/>
  <c r="W28" i="1"/>
  <c r="U45" i="1"/>
  <c r="U28" i="1"/>
  <c r="S45" i="1"/>
  <c r="S28" i="1"/>
  <c r="Q45" i="1"/>
  <c r="Q28" i="1"/>
  <c r="O45" i="1"/>
  <c r="O28" i="1"/>
  <c r="M45" i="1"/>
  <c r="M28" i="1"/>
  <c r="K45" i="1"/>
  <c r="K28" i="1"/>
  <c r="I45" i="1"/>
  <c r="I28" i="1"/>
  <c r="G45" i="1"/>
  <c r="D38" i="1"/>
  <c r="N28" i="1"/>
  <c r="P28" i="1"/>
  <c r="R28" i="1"/>
  <c r="C38" i="1"/>
  <c r="E38" i="1"/>
  <c r="T28" i="1"/>
  <c r="V28" i="1"/>
  <c r="X28" i="1"/>
  <c r="C39" i="1"/>
  <c r="D39" i="1"/>
  <c r="E39" i="1"/>
  <c r="Z28" i="1"/>
  <c r="AB28" i="1"/>
  <c r="AD28" i="1"/>
  <c r="C40" i="1"/>
  <c r="D40" i="1"/>
  <c r="E40" i="1"/>
  <c r="H28" i="1"/>
  <c r="J28" i="1"/>
  <c r="L28" i="1"/>
  <c r="C37" i="1"/>
  <c r="C41" i="1"/>
  <c r="D37" i="1"/>
  <c r="D41" i="1"/>
  <c r="E41" i="1"/>
  <c r="E37" i="1"/>
  <c r="H29" i="1"/>
  <c r="V45" i="1"/>
  <c r="R45" i="1"/>
  <c r="L45" i="1"/>
  <c r="J45" i="1"/>
  <c r="AH28" i="1"/>
  <c r="AF28" i="1"/>
  <c r="AF29" i="1"/>
  <c r="AD29" i="1"/>
  <c r="AB29" i="1"/>
  <c r="Z29" i="1"/>
  <c r="X29" i="1"/>
  <c r="V29" i="1"/>
  <c r="T29" i="1"/>
  <c r="R29" i="1"/>
  <c r="P29" i="1"/>
  <c r="N29" i="1"/>
  <c r="L29" i="1"/>
  <c r="J29" i="1"/>
</calcChain>
</file>

<file path=xl/sharedStrings.xml><?xml version="1.0" encoding="utf-8"?>
<sst xmlns="http://schemas.openxmlformats.org/spreadsheetml/2006/main" count="203" uniqueCount="124">
  <si>
    <t>SISTEMA DE GESTIÓN INTEGRAL</t>
  </si>
  <si>
    <t>Código:</t>
  </si>
  <si>
    <t>Versión:</t>
  </si>
  <si>
    <t>Vigencia:</t>
  </si>
  <si>
    <t>Página</t>
  </si>
  <si>
    <t>1 de 1</t>
  </si>
  <si>
    <t>OBJETIVO</t>
  </si>
  <si>
    <t>ALCANCE</t>
  </si>
  <si>
    <t>INDICADORES</t>
  </si>
  <si>
    <t>OBJETIVO DEL INDICADOR</t>
  </si>
  <si>
    <t>INDICADOR</t>
  </si>
  <si>
    <t>TIPO DE INDICADOR</t>
  </si>
  <si>
    <t>FORMULA</t>
  </si>
  <si>
    <t>META</t>
  </si>
  <si>
    <t>Cumplimiento</t>
  </si>
  <si>
    <t>Resultado</t>
  </si>
  <si>
    <t>(Nº de Actividades Ejecutadas / Nº de Actividades Programadas) x 100</t>
  </si>
  <si>
    <t>CRONOGRAMA DE ACTIVIDADES - HACER</t>
  </si>
  <si>
    <t>NO.</t>
  </si>
  <si>
    <t>ACTIVIDADES</t>
  </si>
  <si>
    <t>RESPONSABLE</t>
  </si>
  <si>
    <t>CARGO / PROCESO</t>
  </si>
  <si>
    <t>FRECUENCIA  DE EJECUCION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</si>
  <si>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</si>
  <si>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</si>
  <si>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</si>
  <si>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</si>
  <si>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</si>
  <si>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</si>
  <si>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</si>
  <si>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</si>
  <si>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</si>
  <si>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</si>
  <si>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</si>
  <si>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</si>
  <si>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RESULTADOS / OBSERVACIONES</t>
  </si>
  <si>
    <t>P</t>
  </si>
  <si>
    <t>E</t>
  </si>
  <si>
    <t>ACTIVIDADES PROGRAMADAS</t>
  </si>
  <si>
    <t>ACTIVIDADES EJECUTADAS</t>
  </si>
  <si>
    <t>TOTAL ACTIVIDADES</t>
  </si>
  <si>
    <t>%  DE CUMPLIMIENTO</t>
  </si>
  <si>
    <t>REPRESENTANTE LEGAL</t>
  </si>
  <si>
    <t>VERIFICAR</t>
  </si>
  <si>
    <t>INDICADOR DE CUMPLIMIENTO</t>
  </si>
  <si>
    <t>ANALISIS Y TENDENCIA</t>
  </si>
  <si>
    <t>ACTIVIDADES EJECUTADAS / ACTIVIDADES PROGRAMADAS</t>
  </si>
  <si>
    <t>ANALISIS TRIMESTRAL</t>
  </si>
  <si>
    <t>TRIMESTRE EVALUADO</t>
  </si>
  <si>
    <t>NUMERO ACTIVIDADES PROGRAMADAS</t>
  </si>
  <si>
    <t>NUMERO ACT. EJECUTADAS</t>
  </si>
  <si>
    <t>% CUMPLIMIENTO</t>
  </si>
  <si>
    <t xml:space="preserve">Primer Trimestre: </t>
  </si>
  <si>
    <t>PRIMER TRIMESTRE</t>
  </si>
  <si>
    <t xml:space="preserve">Segundo Trimestre: </t>
  </si>
  <si>
    <t>SEGUNDO TRIMESTRE</t>
  </si>
  <si>
    <t>TERCER TRIMESTRE</t>
  </si>
  <si>
    <t xml:space="preserve">Tercer Trimestre: </t>
  </si>
  <si>
    <t>CUARTO TRIMESTRE</t>
  </si>
  <si>
    <t>Cuarto Trimestre:</t>
  </si>
  <si>
    <t xml:space="preserve"> ACTUAR</t>
  </si>
  <si>
    <t>RESULTADOS</t>
  </si>
  <si>
    <t>Seguimiento al cumplimiento del Plan de Trabajo anual, mejoras.</t>
  </si>
  <si>
    <t>EQUIPO SIG</t>
  </si>
  <si>
    <t xml:space="preserve">FIRMA </t>
  </si>
  <si>
    <t>FIRMA</t>
  </si>
  <si>
    <t>INSTRUCTIVO DE DILIGENCIAMIENTO</t>
  </si>
  <si>
    <t xml:space="preserve">OBJETIVO </t>
  </si>
  <si>
    <t>CONTROL Y ARCHIVO</t>
  </si>
  <si>
    <t>CRITERIOS PARA UN CORRECTO DILIGENCIAMIENTO</t>
  </si>
  <si>
    <t xml:space="preserve">CONTROL DE CAMBIOS </t>
  </si>
  <si>
    <t>La trazabilidad de los cambios generados en el documento podrá ser consultada en el Listado Maestro de Documentos.</t>
  </si>
  <si>
    <t xml:space="preserve">Versión </t>
  </si>
  <si>
    <t xml:space="preserve">Descripción Del Cambio </t>
  </si>
  <si>
    <t xml:space="preserve">Fecha de Aprobación </t>
  </si>
  <si>
    <t xml:space="preserve">Elaborado Por: </t>
  </si>
  <si>
    <t xml:space="preserve">Revisado Por: </t>
  </si>
  <si>
    <t xml:space="preserve">Aprobado Por: </t>
  </si>
  <si>
    <t>ANDRÉS FELIPE SOLANO CLAROS</t>
  </si>
  <si>
    <t>NESTOR BONILLA RAMIREZ</t>
  </si>
  <si>
    <r>
      <rPr>
        <b/>
        <sz val="9"/>
        <rFont val="Arial"/>
        <family val="2"/>
      </rPr>
      <t>Cargo:</t>
    </r>
    <r>
      <rPr>
        <sz val="9"/>
        <rFont val="Arial"/>
        <family val="2"/>
      </rPr>
      <t xml:space="preserve"> Analista del SIG</t>
    </r>
  </si>
  <si>
    <r>
      <t xml:space="preserve">Cargo: </t>
    </r>
    <r>
      <rPr>
        <sz val="9"/>
        <rFont val="Arial"/>
        <family val="2"/>
      </rPr>
      <t>Director Transf. Digital y SIG</t>
    </r>
  </si>
  <si>
    <r>
      <rPr>
        <b/>
        <sz val="9"/>
        <rFont val="Arial"/>
        <family val="2"/>
      </rPr>
      <t>Cargo:</t>
    </r>
    <r>
      <rPr>
        <sz val="9"/>
        <rFont val="Arial"/>
        <family val="2"/>
      </rPr>
      <t xml:space="preserve"> Gerente General</t>
    </r>
  </si>
  <si>
    <t>SI</t>
  </si>
  <si>
    <t>NO</t>
  </si>
  <si>
    <t>Rec.</t>
  </si>
  <si>
    <t>Registrar el objetivo y las actividadedes necesarias para el cumplimiento del objetivo</t>
  </si>
  <si>
    <t xml:space="preserve">Debe ser deligenciado y controlado por el lider del proceso y cuando sea necesario por el equipo de lideres de procesos.El archivo estará a cargo del equipo SIG.  </t>
  </si>
  <si>
    <t>CRONOGRAMA DE ACTIVIDADES</t>
  </si>
  <si>
    <t>FIRMAS</t>
  </si>
  <si>
    <t xml:space="preserve">Diligenciar el objetivo o el fin necesario para desarrollar el plan de trabajo o del cronograma de actividades. </t>
  </si>
  <si>
    <t xml:space="preserve">Registrar el alcance del plan de trabajo o cronograma de actividades, puede que este afecte a un solo proceso o a varios. </t>
  </si>
  <si>
    <t xml:space="preserve">Registrar el indicador del objetivo con el que se evaluara el respectivo plan de trabajo. </t>
  </si>
  <si>
    <t xml:space="preserve">Registrar en las casillas destinadas y de acuerdo a cada gestión o proceso,
* Nombre de la actividad
* Responsable de ejecución 
* Proceso afectado
* Tiempo en que se ejecuta o la periodicidad de ejecución. 
* Marcar con una X si requiere recursos economicos o no.
* Registrar con el 1 el o los meses en que se va a realizar o ejecutar la actividad. 
* Registrar las observaciones para la ejecución del proceso y los registros o entregables que genera la actividad. </t>
  </si>
  <si>
    <t>Registrar las firmas del lider de proceso. Del miembro del equipo SIG y del Gerente General.</t>
  </si>
  <si>
    <t xml:space="preserve">Campos automaticos que genera el plan de la cantidad de actividades planeadas vs las ejecutadas. </t>
  </si>
  <si>
    <t>ACTUAR</t>
  </si>
  <si>
    <t xml:space="preserve">Monitoreo realizado por el equipo SIG para verificar el cumplimiento y cierre de las actividades. </t>
  </si>
  <si>
    <t xml:space="preserve">Elaboración inicial del documento </t>
  </si>
  <si>
    <t>SERGIO ALEJANDRO CUÉLLAR 
CARDONA</t>
  </si>
  <si>
    <t>PROGRAMA LOCATIVO</t>
  </si>
  <si>
    <t>Implemetar la metodologia y estrategias de la cooperativa Coonfie, que permita mantener las instalaciones en adecuadas condiciones de orden , higiene y seguridad asi como una optima distribucion del espacio fisico y prevencion de lesiones por caidas a nivel, brindadnoun ambiente de calidad para evitar los incidentes y accidentes de trabajo, enfermedad laboral.</t>
  </si>
  <si>
    <t>Para todos los trabajadores expuestos en la cooperativa COONFIE.</t>
  </si>
  <si>
    <t>PROGRAMA DE GESTION LOCATIVO.</t>
  </si>
  <si>
    <r>
      <t xml:space="preserve">Cumplir con el </t>
    </r>
    <r>
      <rPr>
        <b/>
        <i/>
        <sz val="9"/>
        <color rgb="FFFF0000"/>
        <rFont val="Arial"/>
        <family val="2"/>
      </rPr>
      <t>80%</t>
    </r>
    <r>
      <rPr>
        <sz val="9"/>
        <rFont val="Arial"/>
        <family val="2"/>
      </rPr>
      <t xml:space="preserve"> de las actividades programadas para el año 2022</t>
    </r>
  </si>
  <si>
    <t xml:space="preserve">Ejecutar las actividades programadas, que garantice la implementación del programa locativo. </t>
  </si>
  <si>
    <t>Actualización del programa de gestion de riesgos prioritarios por Riesgo Locativo.</t>
  </si>
  <si>
    <t>Inspección de seguridad a las instalaciones de la empresa, Asociadas al riesgo locativo, estructuras (Vigas, columnas...) Cerramientos (Techos, lucetas, cielo falso, paredes...)</t>
  </si>
  <si>
    <t>Registros de casos de accidentalidad por Riesgo locativo. - FURAT</t>
  </si>
  <si>
    <t>Divulgación: Matriz de Identificación de Peligros con enfoque en los riesgos Locativos: caidas a nivel y diferente nivel, superficies de trabajo,  almacenamiento, orden y aseo.</t>
  </si>
  <si>
    <r>
      <rPr>
        <b/>
        <sz val="8"/>
        <color theme="1"/>
        <rFont val="Arial"/>
        <family val="2"/>
      </rPr>
      <t>Divulgación:</t>
    </r>
    <r>
      <rPr>
        <sz val="8"/>
        <color theme="1"/>
        <rFont val="Arial"/>
        <family val="2"/>
      </rPr>
      <t xml:space="preserve"> Programa de Gestión de Riesgo Locativo, caidas anivel, orden  y aseo.</t>
    </r>
  </si>
  <si>
    <r>
      <rPr>
        <b/>
        <sz val="8"/>
        <color theme="1"/>
        <rFont val="Arial"/>
        <family val="2"/>
      </rPr>
      <t xml:space="preserve">Divulgación: </t>
    </r>
    <r>
      <rPr>
        <sz val="8"/>
        <color theme="1"/>
        <rFont val="Arial"/>
        <family val="2"/>
      </rPr>
      <t>Casi-accidentes o reportes asociados a Riesgos Locativos.</t>
    </r>
  </si>
  <si>
    <r>
      <rPr>
        <b/>
        <sz val="8"/>
        <color theme="1"/>
        <rFont val="Arial"/>
        <family val="2"/>
      </rPr>
      <t>Divulgación:</t>
    </r>
    <r>
      <rPr>
        <sz val="8"/>
        <color theme="1"/>
        <rFont val="Arial"/>
        <family val="2"/>
      </rPr>
      <t xml:space="preserve">  prevencion de riesgos por caidas a nivel y diferente nivel, superficies de trabajo.</t>
    </r>
  </si>
  <si>
    <r>
      <rPr>
        <b/>
        <sz val="8"/>
        <color theme="1"/>
        <rFont val="Arial"/>
        <family val="2"/>
      </rPr>
      <t xml:space="preserve">Campaña: </t>
    </r>
    <r>
      <rPr>
        <sz val="8"/>
        <color theme="1"/>
        <rFont val="Arial"/>
        <family val="2"/>
      </rPr>
      <t xml:space="preserve"> Jornada de orden y aseo por puestos de trabajo y areas.</t>
    </r>
  </si>
  <si>
    <t>Analista SST</t>
  </si>
  <si>
    <t>Gestion Integral</t>
  </si>
  <si>
    <t xml:space="preserve">Anual </t>
  </si>
  <si>
    <t>Semestral</t>
  </si>
  <si>
    <t>Cuando se presente</t>
  </si>
  <si>
    <t>Revisión Señalización y demarcación del area de trabajo</t>
  </si>
  <si>
    <t>Seguimiento a los mantenimientos de las instalaciones.</t>
  </si>
  <si>
    <t>PG-GI-02</t>
  </si>
  <si>
    <t>5 de mayo de 2022</t>
  </si>
  <si>
    <t>05 de mayo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</si>
</sst>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9"/>
      <name val="Calibri"/>
      <family val="2"/>
    </font>
    <font>
      <b/>
      <sz val="16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color rgb="FF00000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4"/>
      <color rgb="FF00000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sz val="22"/>
      <name val="Arial"/>
      <family val="2"/>
    </font>
    <font>
      <sz val="18"/>
      <color theme="0"/>
      <name val="Arial"/>
      <family val="2"/>
    </font>
    <font>
      <b/>
      <sz val="12"/>
      <color theme="0"/>
      <name val="Arial"/>
      <family val="2"/>
    </font>
    <font>
      <sz val="9"/>
      <color theme="1"/>
      <name val="Arial"/>
      <family val="2"/>
    </font>
    <font>
      <b/>
      <sz val="10"/>
      <name val="Arial  "/>
    </font>
    <font>
      <sz val="10"/>
      <name val="Arial  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9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9" fillId="0" borderId="0"/>
    <xf numFmtId="17" fontId="9" fillId="0" borderId="0"/>
    <xf numFmtId="0" fontId="9" fillId="0" borderId="0"/>
  </cellStyleXfs>
  <cellXfs count="169">
    <xf numFmtId="0" fontId="0" fillId="0" borderId="0" xfId="0"/>
    <xf numFmtId="0" fontId="3" fillId="0" borderId="0" xfId="0" applyFont="1"/>
    <xf numFmtId="0" fontId="8" fillId="0" borderId="0" xfId="0" applyFont="1" applyAlignment="1">
      <alignment vertical="center"/>
    </xf>
    <xf numFmtId="0" fontId="12" fillId="0" borderId="0" xfId="2" applyFont="1"/>
    <xf numFmtId="0" fontId="12" fillId="0" borderId="0" xfId="2" applyFont="1" applyAlignment="1">
      <alignment vertical="center"/>
    </xf>
    <xf numFmtId="0" fontId="9" fillId="0" borderId="0" xfId="2"/>
    <xf numFmtId="0" fontId="15" fillId="0" borderId="0" xfId="2" applyFont="1"/>
    <xf numFmtId="0" fontId="16" fillId="0" borderId="0" xfId="2" applyFont="1"/>
    <xf numFmtId="0" fontId="14" fillId="6" borderId="0" xfId="2" applyFont="1" applyFill="1" applyAlignment="1">
      <alignment horizontal="center" vertical="center" wrapText="1"/>
    </xf>
    <xf numFmtId="0" fontId="17" fillId="6" borderId="0" xfId="2" applyFont="1" applyFill="1" applyAlignment="1">
      <alignment vertical="center" wrapText="1"/>
    </xf>
    <xf numFmtId="0" fontId="21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5" xfId="2" applyFont="1" applyBorder="1" applyAlignment="1" applyProtection="1">
      <alignment horizontal="center" vertical="center" wrapText="1"/>
      <protection hidden="1"/>
    </xf>
    <xf numFmtId="1" fontId="14" fillId="11" borderId="9" xfId="3" applyNumberFormat="1" applyFont="1" applyFill="1" applyBorder="1" applyAlignment="1" applyProtection="1">
      <alignment horizontal="center" vertical="center"/>
      <protection locked="0"/>
    </xf>
    <xf numFmtId="1" fontId="14" fillId="11" borderId="10" xfId="3" applyNumberFormat="1" applyFont="1" applyFill="1" applyBorder="1" applyAlignment="1" applyProtection="1">
      <alignment horizontal="center" vertical="center"/>
      <protection locked="0"/>
    </xf>
    <xf numFmtId="0" fontId="15" fillId="0" borderId="0" xfId="2" applyFont="1" applyProtection="1">
      <protection hidden="1"/>
    </xf>
    <xf numFmtId="1" fontId="23" fillId="11" borderId="5" xfId="3" applyNumberFormat="1" applyFont="1" applyFill="1" applyBorder="1" applyAlignment="1" applyProtection="1">
      <alignment horizontal="center" vertical="center"/>
      <protection locked="0"/>
    </xf>
    <xf numFmtId="0" fontId="24" fillId="0" borderId="0" xfId="2" applyFont="1"/>
    <xf numFmtId="0" fontId="9" fillId="0" borderId="0" xfId="2" applyAlignment="1">
      <alignment vertical="center"/>
    </xf>
    <xf numFmtId="17" fontId="11" fillId="0" borderId="0" xfId="3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26" fillId="0" borderId="0" xfId="2" applyFont="1"/>
    <xf numFmtId="17" fontId="27" fillId="0" borderId="0" xfId="3" applyFont="1"/>
    <xf numFmtId="17" fontId="12" fillId="0" borderId="0" xfId="3" applyFont="1"/>
    <xf numFmtId="17" fontId="22" fillId="9" borderId="5" xfId="3" applyFont="1" applyFill="1" applyBorder="1" applyAlignment="1">
      <alignment horizontal="center" vertical="center" wrapText="1"/>
    </xf>
    <xf numFmtId="17" fontId="15" fillId="0" borderId="0" xfId="3" applyFont="1"/>
    <xf numFmtId="1" fontId="20" fillId="3" borderId="5" xfId="3" applyNumberFormat="1" applyFont="1" applyFill="1" applyBorder="1" applyAlignment="1">
      <alignment horizontal="center" vertical="center" wrapText="1"/>
    </xf>
    <xf numFmtId="164" fontId="19" fillId="3" borderId="5" xfId="3" applyNumberFormat="1" applyFont="1" applyFill="1" applyBorder="1" applyAlignment="1">
      <alignment horizontal="center" vertical="center" wrapText="1"/>
    </xf>
    <xf numFmtId="1" fontId="29" fillId="11" borderId="5" xfId="3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0" fillId="0" borderId="2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1" fontId="14" fillId="14" borderId="6" xfId="3" applyNumberFormat="1" applyFont="1" applyFill="1" applyBorder="1" applyAlignment="1">
      <alignment horizontal="center" vertical="center"/>
    </xf>
    <xf numFmtId="0" fontId="10" fillId="0" borderId="22" xfId="2" applyFont="1" applyBorder="1" applyAlignment="1">
      <alignment vertical="center"/>
    </xf>
    <xf numFmtId="0" fontId="4" fillId="0" borderId="22" xfId="2" applyFont="1" applyBorder="1" applyAlignment="1">
      <alignment vertical="center"/>
    </xf>
    <xf numFmtId="0" fontId="11" fillId="3" borderId="22" xfId="2" applyFont="1" applyFill="1" applyBorder="1" applyAlignment="1">
      <alignment vertical="center" wrapText="1"/>
    </xf>
    <xf numFmtId="17" fontId="20" fillId="10" borderId="23" xfId="3" applyFont="1" applyFill="1" applyBorder="1" applyAlignment="1">
      <alignment horizontal="center" vertical="center" textRotation="90" wrapText="1"/>
    </xf>
    <xf numFmtId="17" fontId="20" fillId="10" borderId="23" xfId="3" applyFont="1" applyFill="1" applyBorder="1" applyAlignment="1">
      <alignment horizontal="center" vertical="center" textRotation="90"/>
    </xf>
    <xf numFmtId="17" fontId="11" fillId="10" borderId="23" xfId="3" applyFont="1" applyFill="1" applyBorder="1" applyAlignment="1">
      <alignment horizontal="center" vertical="center"/>
    </xf>
    <xf numFmtId="17" fontId="19" fillId="9" borderId="1" xfId="3" applyFont="1" applyFill="1" applyBorder="1" applyAlignment="1">
      <alignment horizontal="center" vertical="center" textRotation="90" wrapText="1"/>
    </xf>
    <xf numFmtId="17" fontId="19" fillId="9" borderId="1" xfId="3" applyFont="1" applyFill="1" applyBorder="1" applyAlignment="1">
      <alignment horizontal="center" vertical="center" textRotation="90"/>
    </xf>
    <xf numFmtId="17" fontId="19" fillId="9" borderId="1" xfId="3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justify" vertical="center" wrapText="1"/>
    </xf>
    <xf numFmtId="0" fontId="12" fillId="0" borderId="0" xfId="2" applyFont="1" applyAlignment="1">
      <alignment horizontal="center"/>
    </xf>
    <xf numFmtId="0" fontId="12" fillId="0" borderId="13" xfId="2" applyFont="1" applyBorder="1" applyAlignment="1">
      <alignment horizontal="center"/>
    </xf>
    <xf numFmtId="17" fontId="28" fillId="13" borderId="5" xfId="3" applyFont="1" applyFill="1" applyBorder="1" applyAlignment="1">
      <alignment horizontal="center" vertical="center" wrapText="1"/>
    </xf>
    <xf numFmtId="17" fontId="21" fillId="8" borderId="5" xfId="3" applyFont="1" applyFill="1" applyBorder="1" applyAlignment="1">
      <alignment horizontal="center" vertical="center" wrapText="1"/>
    </xf>
    <xf numFmtId="17" fontId="18" fillId="8" borderId="6" xfId="3" applyFont="1" applyFill="1" applyBorder="1" applyAlignment="1">
      <alignment horizontal="center" vertical="center" wrapText="1"/>
    </xf>
    <xf numFmtId="17" fontId="18" fillId="8" borderId="8" xfId="3" applyFont="1" applyFill="1" applyBorder="1" applyAlignment="1">
      <alignment horizontal="center" vertical="center" wrapText="1"/>
    </xf>
    <xf numFmtId="17" fontId="18" fillId="8" borderId="6" xfId="3" applyFont="1" applyFill="1" applyBorder="1" applyAlignment="1">
      <alignment horizontal="center" vertical="center"/>
    </xf>
    <xf numFmtId="17" fontId="18" fillId="8" borderId="8" xfId="3" applyFont="1" applyFill="1" applyBorder="1" applyAlignment="1">
      <alignment horizontal="center" vertical="center"/>
    </xf>
    <xf numFmtId="17" fontId="14" fillId="0" borderId="5" xfId="3" applyFont="1" applyBorder="1" applyAlignment="1">
      <alignment horizontal="center" vertical="center" wrapText="1"/>
    </xf>
    <xf numFmtId="17" fontId="14" fillId="0" borderId="6" xfId="3" applyFont="1" applyBorder="1" applyAlignment="1">
      <alignment horizontal="center" vertical="center" wrapText="1"/>
    </xf>
    <xf numFmtId="17" fontId="14" fillId="0" borderId="8" xfId="3" applyFont="1" applyBorder="1" applyAlignment="1">
      <alignment horizontal="center" vertical="center" wrapText="1"/>
    </xf>
    <xf numFmtId="17" fontId="21" fillId="8" borderId="6" xfId="3" applyFont="1" applyFill="1" applyBorder="1" applyAlignment="1">
      <alignment horizontal="center" vertical="center"/>
    </xf>
    <xf numFmtId="17" fontId="21" fillId="8" borderId="7" xfId="3" applyFont="1" applyFill="1" applyBorder="1" applyAlignment="1">
      <alignment horizontal="center" vertical="center"/>
    </xf>
    <xf numFmtId="17" fontId="21" fillId="8" borderId="8" xfId="3" applyFont="1" applyFill="1" applyBorder="1" applyAlignment="1">
      <alignment horizontal="center" vertical="center"/>
    </xf>
    <xf numFmtId="17" fontId="11" fillId="0" borderId="6" xfId="3" applyFont="1" applyBorder="1" applyAlignment="1">
      <alignment horizontal="center" vertical="center"/>
    </xf>
    <xf numFmtId="17" fontId="11" fillId="0" borderId="7" xfId="3" applyFont="1" applyBorder="1" applyAlignment="1">
      <alignment horizontal="center" vertical="center"/>
    </xf>
    <xf numFmtId="17" fontId="11" fillId="0" borderId="8" xfId="3" applyFont="1" applyBorder="1" applyAlignment="1">
      <alignment horizontal="center" vertical="center"/>
    </xf>
    <xf numFmtId="17" fontId="20" fillId="9" borderId="5" xfId="3" applyFont="1" applyFill="1" applyBorder="1" applyAlignment="1">
      <alignment horizontal="center" vertical="center" wrapText="1"/>
    </xf>
    <xf numFmtId="9" fontId="14" fillId="3" borderId="5" xfId="3" applyNumberFormat="1" applyFont="1" applyFill="1" applyBorder="1" applyAlignment="1">
      <alignment horizontal="left" vertical="center" wrapText="1"/>
    </xf>
    <xf numFmtId="17" fontId="20" fillId="3" borderId="5" xfId="3" applyFont="1" applyFill="1" applyBorder="1" applyAlignment="1">
      <alignment vertical="center" wrapText="1"/>
    </xf>
    <xf numFmtId="9" fontId="14" fillId="0" borderId="5" xfId="3" applyNumberFormat="1" applyFont="1" applyBorder="1" applyAlignment="1">
      <alignment horizontal="left" vertical="center" wrapText="1"/>
    </xf>
    <xf numFmtId="17" fontId="20" fillId="0" borderId="6" xfId="3" applyFont="1" applyBorder="1" applyAlignment="1">
      <alignment horizontal="center" vertical="center"/>
    </xf>
    <xf numFmtId="17" fontId="20" fillId="0" borderId="7" xfId="3" applyFont="1" applyBorder="1" applyAlignment="1">
      <alignment horizontal="center" vertical="center"/>
    </xf>
    <xf numFmtId="17" fontId="20" fillId="0" borderId="8" xfId="3" applyFont="1" applyBorder="1" applyAlignment="1">
      <alignment horizontal="center" vertical="center"/>
    </xf>
    <xf numFmtId="17" fontId="25" fillId="13" borderId="5" xfId="3" applyFont="1" applyFill="1" applyBorder="1" applyAlignment="1">
      <alignment horizontal="center" vertical="center" wrapText="1"/>
    </xf>
    <xf numFmtId="17" fontId="20" fillId="2" borderId="6" xfId="3" applyFont="1" applyFill="1" applyBorder="1" applyAlignment="1">
      <alignment horizontal="center" vertical="center" wrapText="1"/>
    </xf>
    <xf numFmtId="17" fontId="20" fillId="2" borderId="7" xfId="3" applyFont="1" applyFill="1" applyBorder="1" applyAlignment="1">
      <alignment horizontal="center" vertical="center" wrapText="1"/>
    </xf>
    <xf numFmtId="17" fontId="20" fillId="2" borderId="8" xfId="3" applyFont="1" applyFill="1" applyBorder="1" applyAlignment="1">
      <alignment horizontal="center" vertical="center" wrapText="1"/>
    </xf>
    <xf numFmtId="9" fontId="20" fillId="0" borderId="5" xfId="3" applyNumberFormat="1" applyFont="1" applyBorder="1" applyAlignment="1">
      <alignment horizontal="center" vertical="center"/>
    </xf>
    <xf numFmtId="9" fontId="20" fillId="2" borderId="5" xfId="3" applyNumberFormat="1" applyFont="1" applyFill="1" applyBorder="1" applyAlignment="1">
      <alignment horizontal="center" vertical="center"/>
    </xf>
    <xf numFmtId="17" fontId="20" fillId="12" borderId="6" xfId="3" applyFont="1" applyFill="1" applyBorder="1" applyAlignment="1">
      <alignment horizontal="center" vertical="center" wrapText="1"/>
    </xf>
    <xf numFmtId="17" fontId="20" fillId="12" borderId="7" xfId="3" applyFont="1" applyFill="1" applyBorder="1" applyAlignment="1">
      <alignment horizontal="center" vertical="center" wrapText="1"/>
    </xf>
    <xf numFmtId="17" fontId="20" fillId="12" borderId="8" xfId="3" applyFont="1" applyFill="1" applyBorder="1" applyAlignment="1">
      <alignment horizontal="center" vertical="center" wrapText="1"/>
    </xf>
    <xf numFmtId="9" fontId="20" fillId="12" borderId="5" xfId="3" applyNumberFormat="1" applyFont="1" applyFill="1" applyBorder="1" applyAlignment="1">
      <alignment horizontal="center" vertical="center"/>
    </xf>
    <xf numFmtId="17" fontId="20" fillId="0" borderId="5" xfId="3" applyFont="1" applyBorder="1" applyAlignment="1">
      <alignment vertical="center" wrapText="1"/>
    </xf>
    <xf numFmtId="9" fontId="23" fillId="11" borderId="5" xfId="1" applyFont="1" applyFill="1" applyBorder="1" applyAlignment="1" applyProtection="1">
      <alignment horizontal="center" vertical="center"/>
      <protection locked="0"/>
    </xf>
    <xf numFmtId="164" fontId="21" fillId="3" borderId="5" xfId="1" applyNumberFormat="1" applyFont="1" applyFill="1" applyBorder="1" applyAlignment="1">
      <alignment horizontal="center" vertical="center" wrapText="1"/>
    </xf>
    <xf numFmtId="0" fontId="24" fillId="0" borderId="6" xfId="2" applyFont="1" applyBorder="1" applyAlignment="1">
      <alignment horizontal="center"/>
    </xf>
    <xf numFmtId="0" fontId="24" fillId="0" borderId="7" xfId="2" applyFont="1" applyBorder="1" applyAlignment="1">
      <alignment horizontal="center"/>
    </xf>
    <xf numFmtId="0" fontId="24" fillId="0" borderId="8" xfId="2" applyFont="1" applyBorder="1" applyAlignment="1">
      <alignment horizontal="center"/>
    </xf>
    <xf numFmtId="0" fontId="21" fillId="3" borderId="5" xfId="2" applyFont="1" applyFill="1" applyBorder="1" applyAlignment="1">
      <alignment horizontal="center" vertical="center" wrapText="1"/>
    </xf>
    <xf numFmtId="1" fontId="22" fillId="3" borderId="5" xfId="2" applyNumberFormat="1" applyFont="1" applyFill="1" applyBorder="1" applyAlignment="1">
      <alignment horizontal="center" vertical="center" wrapText="1"/>
    </xf>
    <xf numFmtId="0" fontId="22" fillId="3" borderId="5" xfId="2" applyFont="1" applyFill="1" applyBorder="1" applyAlignment="1">
      <alignment horizontal="center" vertical="center" wrapText="1"/>
    </xf>
    <xf numFmtId="17" fontId="18" fillId="2" borderId="5" xfId="3" applyFont="1" applyFill="1" applyBorder="1" applyAlignment="1">
      <alignment horizontal="center" vertical="center"/>
    </xf>
    <xf numFmtId="17" fontId="21" fillId="2" borderId="5" xfId="3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0" fillId="10" borderId="23" xfId="2" applyFont="1" applyFill="1" applyBorder="1" applyAlignment="1">
      <alignment horizontal="center" vertical="center"/>
    </xf>
    <xf numFmtId="17" fontId="12" fillId="10" borderId="23" xfId="2" applyNumberFormat="1" applyFont="1" applyFill="1" applyBorder="1" applyAlignment="1">
      <alignment horizontal="center" vertical="center" wrapText="1"/>
    </xf>
    <xf numFmtId="17" fontId="19" fillId="9" borderId="1" xfId="2" applyNumberFormat="1" applyFont="1" applyFill="1" applyBorder="1" applyAlignment="1">
      <alignment horizontal="center" vertical="center"/>
    </xf>
    <xf numFmtId="0" fontId="11" fillId="8" borderId="1" xfId="2" applyFont="1" applyFill="1" applyBorder="1" applyAlignment="1">
      <alignment horizontal="center" vertical="center"/>
    </xf>
    <xf numFmtId="0" fontId="18" fillId="9" borderId="1" xfId="2" applyFont="1" applyFill="1" applyBorder="1" applyAlignment="1">
      <alignment horizontal="center" vertical="center"/>
    </xf>
    <xf numFmtId="0" fontId="19" fillId="9" borderId="1" xfId="2" applyFont="1" applyFill="1" applyBorder="1" applyAlignment="1">
      <alignment horizontal="center" vertical="center"/>
    </xf>
    <xf numFmtId="0" fontId="19" fillId="9" borderId="1" xfId="2" applyFont="1" applyFill="1" applyBorder="1" applyAlignment="1">
      <alignment horizontal="center" vertical="center" textRotation="90"/>
    </xf>
    <xf numFmtId="0" fontId="19" fillId="9" borderId="1" xfId="2" applyFont="1" applyFill="1" applyBorder="1" applyAlignment="1">
      <alignment horizontal="center" vertical="center" textRotation="90" wrapText="1"/>
    </xf>
    <xf numFmtId="0" fontId="18" fillId="9" borderId="1" xfId="2" applyFont="1" applyFill="1" applyBorder="1" applyAlignment="1">
      <alignment horizontal="center" vertical="center" textRotation="90" wrapText="1"/>
    </xf>
    <xf numFmtId="17" fontId="19" fillId="9" borderId="1" xfId="3" applyFont="1" applyFill="1" applyBorder="1" applyAlignment="1">
      <alignment horizontal="center" vertical="center" wrapText="1"/>
    </xf>
    <xf numFmtId="17" fontId="19" fillId="9" borderId="1" xfId="2" applyNumberFormat="1" applyFont="1" applyFill="1" applyBorder="1" applyAlignment="1">
      <alignment horizontal="center" vertical="center" wrapText="1"/>
    </xf>
    <xf numFmtId="0" fontId="2" fillId="4" borderId="1" xfId="2" applyFont="1" applyFill="1" applyBorder="1" applyAlignment="1">
      <alignment horizontal="center"/>
    </xf>
    <xf numFmtId="0" fontId="13" fillId="4" borderId="1" xfId="2" applyFont="1" applyFill="1" applyBorder="1" applyAlignment="1">
      <alignment horizontal="center" vertical="center" wrapText="1"/>
    </xf>
    <xf numFmtId="0" fontId="14" fillId="6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2" fillId="4" borderId="1" xfId="2" applyFont="1" applyFill="1" applyBorder="1" applyAlignment="1">
      <alignment horizontal="center" vertical="center" wrapText="1"/>
    </xf>
    <xf numFmtId="0" fontId="13" fillId="5" borderId="1" xfId="2" applyFont="1" applyFill="1" applyBorder="1" applyAlignment="1">
      <alignment horizontal="center" vertical="center" wrapText="1"/>
    </xf>
    <xf numFmtId="0" fontId="14" fillId="0" borderId="1" xfId="2" applyFont="1" applyBorder="1" applyAlignment="1">
      <alignment horizontal="left" vertical="center" wrapText="1"/>
    </xf>
    <xf numFmtId="0" fontId="2" fillId="7" borderId="1" xfId="2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20" fillId="0" borderId="19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20" fillId="0" borderId="17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17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</cellXfs>
  <cellStyles count="5">
    <cellStyle name="Normal" xfId="0" builtinId="0"/>
    <cellStyle name="Normal 2 2" xfId="4" xr:uid="{9EF59B3B-5C40-4398-99A5-952B8095A348}"/>
    <cellStyle name="Normal 2 3" xfId="2" xr:uid="{6FAE5DF7-3D77-4F4B-9573-97F2C9943DBE}"/>
    <cellStyle name="Normal 3 2" xfId="3" xr:uid="{BED05D36-E45B-46D7-B484-3995A2C2A0A8}"/>
    <cellStyle name="Porcentaje" xfId="1" builtinId="5"/>
  </cellStyles>
  <dxfs count="20">
    <dxf>
      <fill>
        <patternFill>
          <bgColor rgb="FF4EDA4E"/>
        </patternFill>
      </fill>
    </dxf>
    <dxf>
      <fill>
        <patternFill>
          <bgColor theme="8" tint="0.39994506668294322"/>
        </patternFill>
      </fill>
    </dxf>
    <dxf>
      <fill>
        <patternFill>
          <bgColor rgb="FFE8E8E8"/>
        </patternFill>
      </fill>
    </dxf>
    <dxf>
      <fill>
        <patternFill>
          <bgColor theme="5" tint="0.3999450666829432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CUMPLIMIENTO</a:t>
            </a:r>
            <a:r>
              <a:rPr lang="es-CO" baseline="0"/>
              <a:t> POR TRIMESTRE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'PROGRAMA LOCATIVO '!$A$37:$A$40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'PROGRAMA LOCATIVO '!$E$37:$E$40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84-4EC5-81A0-A7FB47ECF0A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931216688"/>
        <c:axId val="1931223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'PROGRAMA LOCATIVO '!$A$37:$A$40</c15:sqref>
                        </c15:formulaRef>
                      </c:ext>
                    </c:extLst>
                    <c:strCache>
                      <c:ptCount val="4"/>
                      <c:pt idx="0">
                        <c:v>PRIMER TRIMESTRE</c:v>
                      </c:pt>
                      <c:pt idx="1">
                        <c:v>SEGUNDO TRIMESTRE</c:v>
                      </c:pt>
                      <c:pt idx="2">
                        <c:v>TERCER TRIMESTRE</c:v>
                      </c:pt>
                      <c:pt idx="3">
                        <c:v>CUARTO TRIMESTRE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'PROGRAMA LOCATIVO '!$B$37:$B$40</c15:sqref>
                        </c15:formulaRef>
                      </c:ext>
                    </c:extLst>
                    <c:numCache>
                      <c:formatCode>mmm\-yy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584-4EC5-81A0-A7FB47ECF0AC}"/>
                  </c:ext>
                </c:extLst>
              </c15:ser>
            </c15:filteredBarSeries>
          </c:ext>
        </c:extLst>
      </c:barChart>
      <c:catAx>
        <c:axId val="193121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31223344"/>
        <c:crosses val="autoZero"/>
        <c:auto val="1"/>
        <c:lblAlgn val="ctr"/>
        <c:lblOffset val="100"/>
        <c:noMultiLvlLbl val="0"/>
      </c:catAx>
      <c:valAx>
        <c:axId val="19312233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93121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38100</xdr:colOff>
      <xdr:row>0</xdr:row>
      <xdr:rowOff>0</xdr:rowOff>
    </xdr:to>
    <xdr:pic>
      <xdr:nvPicPr>
        <xdr:cNvPr id="2" name="7 Imagen" descr="LOGO FUMIGAX">
          <a:extLst>
            <a:ext uri="{FF2B5EF4-FFF2-40B4-BE49-F238E27FC236}">
              <a16:creationId xmlns:a16="http://schemas.microsoft.com/office/drawing/2014/main" id="{B5885768-E446-4F23-B806-383633FB6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0" cy="924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24</xdr:col>
      <xdr:colOff>190500</xdr:colOff>
      <xdr:row>12</xdr:row>
      <xdr:rowOff>0</xdr:rowOff>
    </xdr:from>
    <xdr:ext cx="0" cy="619157"/>
    <xdr:pic>
      <xdr:nvPicPr>
        <xdr:cNvPr id="6" name="7 Imagen" descr="LOGO FUMIGAX">
          <a:extLst>
            <a:ext uri="{FF2B5EF4-FFF2-40B4-BE49-F238E27FC236}">
              <a16:creationId xmlns:a16="http://schemas.microsoft.com/office/drawing/2014/main" id="{79F40B28-80AD-4760-A318-14652D784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76200"/>
          <a:ext cx="0" cy="619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85725</xdr:colOff>
      <xdr:row>33</xdr:row>
      <xdr:rowOff>66673</xdr:rowOff>
    </xdr:from>
    <xdr:to>
      <xdr:col>25</xdr:col>
      <xdr:colOff>123825</xdr:colOff>
      <xdr:row>40</xdr:row>
      <xdr:rowOff>200024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6FEA3760-033C-19A5-12D0-EE774C9886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145677</xdr:colOff>
      <xdr:row>0</xdr:row>
      <xdr:rowOff>47625</xdr:rowOff>
    </xdr:from>
    <xdr:to>
      <xdr:col>34</xdr:col>
      <xdr:colOff>122145</xdr:colOff>
      <xdr:row>2</xdr:row>
      <xdr:rowOff>209550</xdr:rowOff>
    </xdr:to>
    <xdr:sp macro="" textlink="">
      <xdr:nvSpPr>
        <xdr:cNvPr id="7" name="object 5">
          <a:extLst>
            <a:ext uri="{FF2B5EF4-FFF2-40B4-BE49-F238E27FC236}">
              <a16:creationId xmlns:a16="http://schemas.microsoft.com/office/drawing/2014/main" id="{132EF092-69E1-23C8-D621-03A53CE358DC}"/>
            </a:ext>
          </a:extLst>
        </xdr:cNvPr>
        <xdr:cNvSpPr>
          <a:spLocks noChangeArrowheads="1"/>
        </xdr:cNvSpPr>
      </xdr:nvSpPr>
      <xdr:spPr bwMode="auto">
        <a:xfrm>
          <a:off x="7395883" y="47625"/>
          <a:ext cx="1825438" cy="509307"/>
        </a:xfrm>
        <a:prstGeom prst="rect">
          <a:avLst/>
        </a:prstGeom>
        <a:blipFill dpi="0" rotWithShape="1">
          <a:blip xmlns:r="http://schemas.openxmlformats.org/officeDocument/2006/relationships" r:embed="rId3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/>
        <a:lstStyle/>
        <a:p>
          <a:endParaRPr lang="es-CO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B03A1-C0E8-4A1F-ACD0-D16FCAC08F6C}">
  <dimension ref="A1:AI45"/>
  <sheetViews>
    <sheetView tabSelected="1" zoomScaleNormal="100" workbookViewId="0">
      <selection activeCell="S51" sqref="S51"/>
    </sheetView>
  </sheetViews>
  <sheetFormatPr baseColWidth="10" defaultColWidth="11.5" defaultRowHeight="18" outlineLevelRow="2"/>
  <cols>
    <col min="1" max="1" width="3.1640625" style="3" customWidth="1"/>
    <col min="2" max="2" width="20.5" style="3" customWidth="1"/>
    <col min="3" max="4" width="10.6640625" style="3" customWidth="1"/>
    <col min="5" max="5" width="7.6640625" style="3" customWidth="1"/>
    <col min="6" max="7" width="3.33203125" style="3" customWidth="1"/>
    <col min="8" max="28" width="2.6640625" style="3" customWidth="1"/>
    <col min="29" max="29" width="2.5" style="3" customWidth="1"/>
    <col min="30" max="31" width="2.6640625" style="3" customWidth="1"/>
    <col min="32" max="34" width="5.6640625" style="3" customWidth="1"/>
    <col min="35" max="35" width="5.5" style="3" customWidth="1"/>
    <col min="36" max="36" width="19.83203125" style="5" customWidth="1"/>
    <col min="37" max="16384" width="11.5" style="5"/>
  </cols>
  <sheetData>
    <row r="1" spans="1:35" s="1" customFormat="1" ht="15" customHeight="1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9"/>
      <c r="AC1" s="129"/>
      <c r="AD1" s="129"/>
      <c r="AE1" s="129"/>
      <c r="AF1" s="129"/>
      <c r="AG1" s="129"/>
      <c r="AH1" s="129"/>
      <c r="AI1" s="129"/>
    </row>
    <row r="2" spans="1:35" s="1" customFormat="1" ht="12" customHeight="1">
      <c r="A2" s="128" t="s">
        <v>100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9"/>
      <c r="AC2" s="129"/>
      <c r="AD2" s="129"/>
      <c r="AE2" s="129"/>
      <c r="AF2" s="129"/>
      <c r="AG2" s="129"/>
      <c r="AH2" s="129"/>
      <c r="AI2" s="129"/>
    </row>
    <row r="3" spans="1:35" s="1" customFormat="1" ht="20.25" customHeight="1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9"/>
      <c r="AC3" s="129"/>
      <c r="AD3" s="129"/>
      <c r="AE3" s="129"/>
      <c r="AF3" s="129"/>
      <c r="AG3" s="129"/>
      <c r="AH3" s="129"/>
      <c r="AI3" s="129"/>
    </row>
    <row r="4" spans="1:35" s="2" customFormat="1" ht="15" customHeight="1">
      <c r="A4" s="135" t="s">
        <v>1</v>
      </c>
      <c r="B4" s="135"/>
      <c r="C4" s="43" t="s">
        <v>121</v>
      </c>
      <c r="D4" s="135" t="s">
        <v>2</v>
      </c>
      <c r="E4" s="135"/>
      <c r="F4" s="136">
        <v>1</v>
      </c>
      <c r="G4" s="136"/>
      <c r="H4" s="136"/>
      <c r="I4" s="137" t="s">
        <v>3</v>
      </c>
      <c r="J4" s="137"/>
      <c r="K4" s="137"/>
      <c r="L4" s="137"/>
      <c r="M4" s="137"/>
      <c r="N4" s="137"/>
      <c r="O4" s="136" t="s">
        <v>122</v>
      </c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5" t="s">
        <v>4</v>
      </c>
      <c r="AC4" s="135"/>
      <c r="AD4" s="135"/>
      <c r="AE4" s="135"/>
      <c r="AF4" s="136" t="s">
        <v>5</v>
      </c>
      <c r="AG4" s="136"/>
      <c r="AH4" s="136"/>
      <c r="AI4" s="136"/>
    </row>
    <row r="5" spans="1:35" s="3" customFormat="1" ht="6" customHeight="1">
      <c r="A5" s="45"/>
      <c r="B5" s="45"/>
      <c r="C5" s="45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7"/>
      <c r="AD5" s="47"/>
      <c r="AE5" s="47"/>
      <c r="AF5" s="47"/>
      <c r="AG5" s="47"/>
      <c r="AH5" s="47"/>
      <c r="AI5" s="47"/>
    </row>
    <row r="6" spans="1:35" s="4" customFormat="1" ht="21" customHeight="1">
      <c r="A6" s="130" t="s">
        <v>103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</row>
    <row r="7" spans="1:35" ht="15" customHeight="1">
      <c r="A7" s="131" t="s">
        <v>6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2" t="s">
        <v>7</v>
      </c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</row>
    <row r="8" spans="1:35" s="6" customFormat="1" ht="62" customHeight="1">
      <c r="A8" s="133" t="s">
        <v>101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26" t="s">
        <v>102</v>
      </c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</row>
    <row r="9" spans="1:35" ht="15" customHeight="1">
      <c r="A9" s="134" t="s">
        <v>8</v>
      </c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</row>
    <row r="10" spans="1:35" s="7" customFormat="1" ht="15" customHeight="1">
      <c r="A10" s="124" t="s">
        <v>9</v>
      </c>
      <c r="B10" s="124"/>
      <c r="C10" s="124"/>
      <c r="D10" s="124"/>
      <c r="E10" s="124"/>
      <c r="F10" s="125" t="s">
        <v>10</v>
      </c>
      <c r="G10" s="125"/>
      <c r="H10" s="125"/>
      <c r="I10" s="125"/>
      <c r="J10" s="125"/>
      <c r="K10" s="125" t="s">
        <v>11</v>
      </c>
      <c r="L10" s="125"/>
      <c r="M10" s="125"/>
      <c r="N10" s="125"/>
      <c r="O10" s="125"/>
      <c r="P10" s="125"/>
      <c r="Q10" s="125"/>
      <c r="R10" s="125"/>
      <c r="S10" s="125"/>
      <c r="T10" s="125"/>
      <c r="U10" s="125" t="s">
        <v>12</v>
      </c>
      <c r="V10" s="125"/>
      <c r="W10" s="125"/>
      <c r="X10" s="125"/>
      <c r="Y10" s="125"/>
      <c r="Z10" s="125"/>
      <c r="AA10" s="125"/>
      <c r="AB10" s="125"/>
      <c r="AC10" s="125"/>
      <c r="AD10" s="125"/>
      <c r="AE10" s="125" t="s">
        <v>13</v>
      </c>
      <c r="AF10" s="125"/>
      <c r="AG10" s="125"/>
      <c r="AH10" s="125"/>
      <c r="AI10" s="125"/>
    </row>
    <row r="11" spans="1:35" ht="38.25" customHeight="1">
      <c r="A11" s="126" t="s">
        <v>105</v>
      </c>
      <c r="B11" s="126"/>
      <c r="C11" s="126"/>
      <c r="D11" s="126"/>
      <c r="E11" s="126"/>
      <c r="F11" s="126" t="s">
        <v>14</v>
      </c>
      <c r="G11" s="126"/>
      <c r="H11" s="126"/>
      <c r="I11" s="126"/>
      <c r="J11" s="126"/>
      <c r="K11" s="126" t="s">
        <v>15</v>
      </c>
      <c r="L11" s="126"/>
      <c r="M11" s="126"/>
      <c r="N11" s="126"/>
      <c r="O11" s="126"/>
      <c r="P11" s="126"/>
      <c r="Q11" s="126"/>
      <c r="R11" s="126"/>
      <c r="S11" s="126"/>
      <c r="T11" s="126"/>
      <c r="U11" s="126" t="s">
        <v>16</v>
      </c>
      <c r="V11" s="126"/>
      <c r="W11" s="126"/>
      <c r="X11" s="126"/>
      <c r="Y11" s="126"/>
      <c r="Z11" s="126"/>
      <c r="AA11" s="126"/>
      <c r="AB11" s="126"/>
      <c r="AC11" s="126"/>
      <c r="AD11" s="126"/>
      <c r="AE11" s="126" t="s">
        <v>104</v>
      </c>
      <c r="AF11" s="126"/>
      <c r="AG11" s="126"/>
      <c r="AH11" s="126"/>
      <c r="AI11" s="126"/>
    </row>
    <row r="12" spans="1:35" ht="6" customHeight="1">
      <c r="A12" s="8"/>
      <c r="B12" s="8"/>
      <c r="C12" s="8"/>
      <c r="D12" s="9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</row>
    <row r="13" spans="1:35" s="6" customFormat="1" ht="18" customHeight="1">
      <c r="A13" s="116" t="s">
        <v>17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</row>
    <row r="14" spans="1:35" s="6" customFormat="1" ht="20" customHeight="1">
      <c r="A14" s="117" t="s">
        <v>18</v>
      </c>
      <c r="B14" s="118" t="s">
        <v>19</v>
      </c>
      <c r="C14" s="119" t="s">
        <v>20</v>
      </c>
      <c r="D14" s="120" t="s">
        <v>21</v>
      </c>
      <c r="E14" s="121" t="s">
        <v>22</v>
      </c>
      <c r="F14" s="122" t="s">
        <v>85</v>
      </c>
      <c r="G14" s="122"/>
      <c r="H14" s="115" t="s">
        <v>23</v>
      </c>
      <c r="I14" s="115"/>
      <c r="J14" s="115" t="s">
        <v>24</v>
      </c>
      <c r="K14" s="115"/>
      <c r="L14" s="115" t="s">
        <v>25</v>
      </c>
      <c r="M14" s="115"/>
      <c r="N14" s="115" t="s">
        <v>26</v>
      </c>
      <c r="O14" s="115"/>
      <c r="P14" s="115" t="s">
        <v>27</v>
      </c>
      <c r="Q14" s="115"/>
      <c r="R14" s="115" t="s">
        <v>28</v>
      </c>
      <c r="S14" s="115"/>
      <c r="T14" s="115" t="s">
        <v>29</v>
      </c>
      <c r="U14" s="115"/>
      <c r="V14" s="115" t="s">
        <v>30</v>
      </c>
      <c r="W14" s="115"/>
      <c r="X14" s="115" t="s">
        <v>31</v>
      </c>
      <c r="Y14" s="115"/>
      <c r="Z14" s="115" t="s">
        <v>32</v>
      </c>
      <c r="AA14" s="115"/>
      <c r="AB14" s="115" t="s">
        <v>33</v>
      </c>
      <c r="AC14" s="115"/>
      <c r="AD14" s="115" t="s">
        <v>34</v>
      </c>
      <c r="AE14" s="115"/>
      <c r="AF14" s="123" t="s">
        <v>35</v>
      </c>
      <c r="AG14" s="123"/>
      <c r="AH14" s="123"/>
      <c r="AI14" s="123"/>
    </row>
    <row r="15" spans="1:35" s="6" customFormat="1" ht="45" customHeight="1">
      <c r="A15" s="117"/>
      <c r="B15" s="118"/>
      <c r="C15" s="119"/>
      <c r="D15" s="120"/>
      <c r="E15" s="121"/>
      <c r="F15" s="51" t="s">
        <v>83</v>
      </c>
      <c r="G15" s="52" t="s">
        <v>84</v>
      </c>
      <c r="H15" s="53" t="s">
        <v>36</v>
      </c>
      <c r="I15" s="53" t="s">
        <v>37</v>
      </c>
      <c r="J15" s="53" t="s">
        <v>36</v>
      </c>
      <c r="K15" s="53" t="s">
        <v>37</v>
      </c>
      <c r="L15" s="53" t="s">
        <v>36</v>
      </c>
      <c r="M15" s="53" t="s">
        <v>37</v>
      </c>
      <c r="N15" s="53" t="s">
        <v>36</v>
      </c>
      <c r="O15" s="53" t="s">
        <v>37</v>
      </c>
      <c r="P15" s="53" t="s">
        <v>36</v>
      </c>
      <c r="Q15" s="53" t="s">
        <v>37</v>
      </c>
      <c r="R15" s="53" t="s">
        <v>36</v>
      </c>
      <c r="S15" s="53" t="s">
        <v>37</v>
      </c>
      <c r="T15" s="53" t="s">
        <v>36</v>
      </c>
      <c r="U15" s="53" t="s">
        <v>37</v>
      </c>
      <c r="V15" s="53" t="s">
        <v>36</v>
      </c>
      <c r="W15" s="53" t="s">
        <v>37</v>
      </c>
      <c r="X15" s="53" t="s">
        <v>36</v>
      </c>
      <c r="Y15" s="53" t="s">
        <v>37</v>
      </c>
      <c r="Z15" s="53" t="s">
        <v>36</v>
      </c>
      <c r="AA15" s="53" t="s">
        <v>37</v>
      </c>
      <c r="AB15" s="53" t="s">
        <v>36</v>
      </c>
      <c r="AC15" s="53" t="s">
        <v>37</v>
      </c>
      <c r="AD15" s="53" t="s">
        <v>36</v>
      </c>
      <c r="AE15" s="53" t="s">
        <v>37</v>
      </c>
      <c r="AF15" s="123"/>
      <c r="AG15" s="123"/>
      <c r="AH15" s="123"/>
      <c r="AI15" s="123"/>
    </row>
    <row r="16" spans="1:35" s="6" customFormat="1" ht="12" customHeight="1">
      <c r="A16" s="113"/>
      <c r="B16" s="113"/>
      <c r="C16" s="113"/>
      <c r="D16" s="113"/>
      <c r="E16" s="113"/>
      <c r="F16" s="48"/>
      <c r="G16" s="49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114"/>
      <c r="AG16" s="114"/>
      <c r="AH16" s="114"/>
      <c r="AI16" s="114"/>
    </row>
    <row r="17" spans="1:35" s="15" customFormat="1" ht="36">
      <c r="A17" s="10">
        <v>1</v>
      </c>
      <c r="B17" s="63" t="s">
        <v>106</v>
      </c>
      <c r="C17" s="11" t="s">
        <v>114</v>
      </c>
      <c r="D17" s="12" t="s">
        <v>115</v>
      </c>
      <c r="E17" s="11" t="s">
        <v>116</v>
      </c>
      <c r="F17" s="12"/>
      <c r="G17" s="12"/>
      <c r="H17" s="13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09"/>
      <c r="AG17" s="109"/>
      <c r="AH17" s="109"/>
      <c r="AI17" s="109"/>
    </row>
    <row r="18" spans="1:35" s="15" customFormat="1" ht="72">
      <c r="A18" s="10">
        <v>3</v>
      </c>
      <c r="B18" s="63" t="s">
        <v>107</v>
      </c>
      <c r="C18" s="11" t="s">
        <v>114</v>
      </c>
      <c r="D18" s="12" t="s">
        <v>115</v>
      </c>
      <c r="E18" s="11" t="s">
        <v>117</v>
      </c>
      <c r="F18" s="12"/>
      <c r="G18" s="12"/>
      <c r="H18" s="13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09"/>
      <c r="AG18" s="109"/>
      <c r="AH18" s="109"/>
      <c r="AI18" s="109"/>
    </row>
    <row r="19" spans="1:35" s="15" customFormat="1" ht="24">
      <c r="A19" s="10">
        <v>4</v>
      </c>
      <c r="B19" s="63" t="s">
        <v>119</v>
      </c>
      <c r="C19" s="11" t="s">
        <v>114</v>
      </c>
      <c r="D19" s="12" t="s">
        <v>115</v>
      </c>
      <c r="E19" s="11" t="s">
        <v>117</v>
      </c>
      <c r="F19" s="12"/>
      <c r="G19" s="12"/>
      <c r="H19" s="13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09"/>
      <c r="AG19" s="109"/>
      <c r="AH19" s="109"/>
      <c r="AI19" s="109"/>
    </row>
    <row r="20" spans="1:35" s="15" customFormat="1" ht="72">
      <c r="A20" s="10">
        <v>5</v>
      </c>
      <c r="B20" s="63" t="s">
        <v>109</v>
      </c>
      <c r="C20" s="11" t="s">
        <v>114</v>
      </c>
      <c r="D20" s="12" t="s">
        <v>115</v>
      </c>
      <c r="E20" s="11" t="s">
        <v>117</v>
      </c>
      <c r="F20" s="12"/>
      <c r="G20" s="12"/>
      <c r="H20" s="13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09"/>
      <c r="AG20" s="109"/>
      <c r="AH20" s="109"/>
      <c r="AI20" s="109"/>
    </row>
    <row r="21" spans="1:35" s="15" customFormat="1" ht="36">
      <c r="A21" s="10">
        <v>6</v>
      </c>
      <c r="B21" s="63" t="s">
        <v>110</v>
      </c>
      <c r="C21" s="11" t="s">
        <v>114</v>
      </c>
      <c r="D21" s="12" t="s">
        <v>115</v>
      </c>
      <c r="E21" s="11" t="s">
        <v>117</v>
      </c>
      <c r="F21" s="12"/>
      <c r="G21" s="12"/>
      <c r="H21" s="13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09"/>
      <c r="AG21" s="109"/>
      <c r="AH21" s="109"/>
      <c r="AI21" s="109"/>
    </row>
    <row r="22" spans="1:35" s="15" customFormat="1" ht="36">
      <c r="A22" s="10">
        <v>7</v>
      </c>
      <c r="B22" s="63" t="s">
        <v>111</v>
      </c>
      <c r="C22" s="11" t="s">
        <v>114</v>
      </c>
      <c r="D22" s="12" t="s">
        <v>115</v>
      </c>
      <c r="E22" s="11" t="s">
        <v>117</v>
      </c>
      <c r="F22" s="12"/>
      <c r="G22" s="12"/>
      <c r="H22" s="13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10"/>
      <c r="AG22" s="111"/>
      <c r="AH22" s="111"/>
      <c r="AI22" s="112"/>
    </row>
    <row r="23" spans="1:35" s="15" customFormat="1" ht="48">
      <c r="A23" s="10">
        <v>8</v>
      </c>
      <c r="B23" s="63" t="s">
        <v>112</v>
      </c>
      <c r="C23" s="11" t="s">
        <v>114</v>
      </c>
      <c r="D23" s="12" t="s">
        <v>115</v>
      </c>
      <c r="E23" s="11" t="s">
        <v>117</v>
      </c>
      <c r="F23" s="12"/>
      <c r="G23" s="12"/>
      <c r="H23" s="13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10"/>
      <c r="AG23" s="111"/>
      <c r="AH23" s="111"/>
      <c r="AI23" s="112"/>
    </row>
    <row r="24" spans="1:35" s="15" customFormat="1" ht="36">
      <c r="A24" s="10">
        <v>10</v>
      </c>
      <c r="B24" s="63" t="s">
        <v>113</v>
      </c>
      <c r="C24" s="11" t="s">
        <v>114</v>
      </c>
      <c r="D24" s="12" t="s">
        <v>115</v>
      </c>
      <c r="E24" s="11" t="s">
        <v>116</v>
      </c>
      <c r="F24" s="12"/>
      <c r="G24" s="12"/>
      <c r="H24" s="13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10"/>
      <c r="AG24" s="111"/>
      <c r="AH24" s="111"/>
      <c r="AI24" s="112"/>
    </row>
    <row r="25" spans="1:35" s="15" customFormat="1" ht="24">
      <c r="A25" s="10">
        <v>11</v>
      </c>
      <c r="B25" s="63" t="s">
        <v>120</v>
      </c>
      <c r="C25" s="11" t="s">
        <v>114</v>
      </c>
      <c r="D25" s="12" t="s">
        <v>115</v>
      </c>
      <c r="E25" s="11" t="s">
        <v>117</v>
      </c>
      <c r="F25" s="12"/>
      <c r="G25" s="12"/>
      <c r="H25" s="13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10"/>
      <c r="AG25" s="111"/>
      <c r="AH25" s="111"/>
      <c r="AI25" s="112"/>
    </row>
    <row r="26" spans="1:35" s="15" customFormat="1" ht="36">
      <c r="A26" s="10">
        <v>12</v>
      </c>
      <c r="B26" s="63" t="s">
        <v>108</v>
      </c>
      <c r="C26" s="11" t="s">
        <v>114</v>
      </c>
      <c r="D26" s="12" t="s">
        <v>115</v>
      </c>
      <c r="E26" s="11" t="s">
        <v>118</v>
      </c>
      <c r="F26" s="12"/>
      <c r="G26" s="12"/>
      <c r="H26" s="13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10"/>
      <c r="AG26" s="111"/>
      <c r="AH26" s="111"/>
      <c r="AI26" s="112"/>
    </row>
    <row r="27" spans="1:35" s="6" customFormat="1" ht="23.25" customHeight="1">
      <c r="A27" s="108"/>
      <c r="B27" s="108"/>
      <c r="C27" s="108"/>
      <c r="D27" s="108"/>
      <c r="E27" s="108"/>
      <c r="F27" s="108"/>
      <c r="G27" s="108"/>
      <c r="H27" s="107" t="s">
        <v>23</v>
      </c>
      <c r="I27" s="107"/>
      <c r="J27" s="107" t="s">
        <v>24</v>
      </c>
      <c r="K27" s="107"/>
      <c r="L27" s="107" t="s">
        <v>25</v>
      </c>
      <c r="M27" s="107"/>
      <c r="N27" s="107" t="s">
        <v>26</v>
      </c>
      <c r="O27" s="107"/>
      <c r="P27" s="107" t="s">
        <v>27</v>
      </c>
      <c r="Q27" s="107"/>
      <c r="R27" s="107" t="s">
        <v>28</v>
      </c>
      <c r="S27" s="107"/>
      <c r="T27" s="107" t="s">
        <v>29</v>
      </c>
      <c r="U27" s="107"/>
      <c r="V27" s="107" t="s">
        <v>30</v>
      </c>
      <c r="W27" s="107"/>
      <c r="X27" s="107" t="s">
        <v>31</v>
      </c>
      <c r="Y27" s="107"/>
      <c r="Z27" s="107" t="s">
        <v>32</v>
      </c>
      <c r="AA27" s="107"/>
      <c r="AB27" s="107" t="s">
        <v>33</v>
      </c>
      <c r="AC27" s="107"/>
      <c r="AD27" s="107" t="s">
        <v>34</v>
      </c>
      <c r="AE27" s="107"/>
      <c r="AF27" s="108" t="s">
        <v>38</v>
      </c>
      <c r="AG27" s="108"/>
      <c r="AH27" s="108" t="s">
        <v>39</v>
      </c>
      <c r="AI27" s="108"/>
    </row>
    <row r="28" spans="1:35" s="6" customFormat="1" ht="18" customHeight="1">
      <c r="A28" s="104" t="s">
        <v>40</v>
      </c>
      <c r="B28" s="104"/>
      <c r="C28" s="104"/>
      <c r="D28" s="104"/>
      <c r="E28" s="104"/>
      <c r="F28" s="104"/>
      <c r="G28" s="104"/>
      <c r="H28" s="16">
        <f t="shared" ref="H28:AE28" si="0">SUM(H16:H26)</f>
        <v>0</v>
      </c>
      <c r="I28" s="16">
        <f t="shared" si="0"/>
        <v>0</v>
      </c>
      <c r="J28" s="16">
        <f t="shared" si="0"/>
        <v>0</v>
      </c>
      <c r="K28" s="16">
        <f t="shared" si="0"/>
        <v>0</v>
      </c>
      <c r="L28" s="16">
        <f t="shared" si="0"/>
        <v>0</v>
      </c>
      <c r="M28" s="16">
        <f t="shared" si="0"/>
        <v>0</v>
      </c>
      <c r="N28" s="16">
        <f t="shared" si="0"/>
        <v>0</v>
      </c>
      <c r="O28" s="16">
        <f t="shared" si="0"/>
        <v>0</v>
      </c>
      <c r="P28" s="16">
        <f t="shared" si="0"/>
        <v>0</v>
      </c>
      <c r="Q28" s="16">
        <f t="shared" si="0"/>
        <v>0</v>
      </c>
      <c r="R28" s="16">
        <f t="shared" si="0"/>
        <v>0</v>
      </c>
      <c r="S28" s="16">
        <f t="shared" si="0"/>
        <v>0</v>
      </c>
      <c r="T28" s="16">
        <f t="shared" si="0"/>
        <v>0</v>
      </c>
      <c r="U28" s="16">
        <f t="shared" si="0"/>
        <v>0</v>
      </c>
      <c r="V28" s="16">
        <f t="shared" si="0"/>
        <v>0</v>
      </c>
      <c r="W28" s="16">
        <f t="shared" si="0"/>
        <v>0</v>
      </c>
      <c r="X28" s="16">
        <f t="shared" si="0"/>
        <v>0</v>
      </c>
      <c r="Y28" s="16">
        <f t="shared" si="0"/>
        <v>0</v>
      </c>
      <c r="Z28" s="16">
        <f t="shared" si="0"/>
        <v>0</v>
      </c>
      <c r="AA28" s="16">
        <f t="shared" si="0"/>
        <v>0</v>
      </c>
      <c r="AB28" s="16">
        <f t="shared" si="0"/>
        <v>0</v>
      </c>
      <c r="AC28" s="16">
        <f t="shared" si="0"/>
        <v>0</v>
      </c>
      <c r="AD28" s="16">
        <f t="shared" si="0"/>
        <v>0</v>
      </c>
      <c r="AE28" s="16">
        <f t="shared" si="0"/>
        <v>0</v>
      </c>
      <c r="AF28" s="105">
        <f>H28+J28+L28+N28+P28+R28+T28+V28+X28+Z28+AB28+AD28</f>
        <v>0</v>
      </c>
      <c r="AG28" s="106"/>
      <c r="AH28" s="105">
        <f>I28+K28+M28+O28+Q28+S28+U28+W28+Y28+AA28+AC28+AE28</f>
        <v>0</v>
      </c>
      <c r="AI28" s="105"/>
    </row>
    <row r="29" spans="1:35" s="6" customFormat="1" ht="18" customHeight="1">
      <c r="A29" s="104" t="s">
        <v>41</v>
      </c>
      <c r="B29" s="104"/>
      <c r="C29" s="104"/>
      <c r="D29" s="104"/>
      <c r="E29" s="104"/>
      <c r="F29" s="104"/>
      <c r="G29" s="104"/>
      <c r="H29" s="99" t="e">
        <f>I28/H28</f>
        <v>#DIV/0!</v>
      </c>
      <c r="I29" s="99"/>
      <c r="J29" s="99" t="e">
        <f t="shared" ref="J29" si="1">K28/J28</f>
        <v>#DIV/0!</v>
      </c>
      <c r="K29" s="99"/>
      <c r="L29" s="99" t="e">
        <f t="shared" ref="L29" si="2">M28/L28</f>
        <v>#DIV/0!</v>
      </c>
      <c r="M29" s="99"/>
      <c r="N29" s="99" t="e">
        <f t="shared" ref="N29" si="3">O28/N28</f>
        <v>#DIV/0!</v>
      </c>
      <c r="O29" s="99"/>
      <c r="P29" s="99" t="e">
        <f t="shared" ref="P29" si="4">Q28/P28</f>
        <v>#DIV/0!</v>
      </c>
      <c r="Q29" s="99"/>
      <c r="R29" s="99" t="e">
        <f t="shared" ref="R29" si="5">S28/R28</f>
        <v>#DIV/0!</v>
      </c>
      <c r="S29" s="99"/>
      <c r="T29" s="99" t="e">
        <f t="shared" ref="T29" si="6">U28/T28</f>
        <v>#DIV/0!</v>
      </c>
      <c r="U29" s="99"/>
      <c r="V29" s="99" t="e">
        <f t="shared" ref="V29" si="7">W28/V28</f>
        <v>#DIV/0!</v>
      </c>
      <c r="W29" s="99"/>
      <c r="X29" s="99" t="e">
        <f t="shared" ref="X29" si="8">Y28/X28</f>
        <v>#DIV/0!</v>
      </c>
      <c r="Y29" s="99"/>
      <c r="Z29" s="99" t="e">
        <f t="shared" ref="Z29" si="9">AA28/Z28</f>
        <v>#DIV/0!</v>
      </c>
      <c r="AA29" s="99"/>
      <c r="AB29" s="99" t="e">
        <f t="shared" ref="AB29" si="10">AC28/AB28</f>
        <v>#DIV/0!</v>
      </c>
      <c r="AC29" s="99"/>
      <c r="AD29" s="99" t="e">
        <f t="shared" ref="AD29" si="11">AE28/AD28</f>
        <v>#DIV/0!</v>
      </c>
      <c r="AE29" s="99"/>
      <c r="AF29" s="100" t="e">
        <f>AH28/AF28</f>
        <v>#DIV/0!</v>
      </c>
      <c r="AG29" s="100"/>
      <c r="AH29" s="100"/>
      <c r="AI29" s="100"/>
    </row>
    <row r="30" spans="1:35" s="17" customFormat="1" ht="35.25" customHeight="1" outlineLevel="1">
      <c r="A30" s="101"/>
      <c r="B30" s="102"/>
      <c r="C30" s="103"/>
      <c r="D30" s="101"/>
      <c r="E30" s="102"/>
      <c r="F30" s="102"/>
      <c r="G30" s="103"/>
      <c r="H30" s="101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3"/>
      <c r="Z30" s="101"/>
      <c r="AA30" s="102"/>
      <c r="AB30" s="102"/>
      <c r="AC30" s="102"/>
      <c r="AD30" s="102"/>
      <c r="AE30" s="102"/>
      <c r="AF30" s="102"/>
      <c r="AG30" s="102"/>
      <c r="AH30" s="102"/>
      <c r="AI30" s="103"/>
    </row>
    <row r="31" spans="1:35" s="18" customFormat="1" ht="13" outlineLevel="2">
      <c r="A31" s="85" t="s">
        <v>64</v>
      </c>
      <c r="B31" s="86"/>
      <c r="C31" s="87"/>
      <c r="D31" s="85" t="s">
        <v>65</v>
      </c>
      <c r="E31" s="86"/>
      <c r="F31" s="86"/>
      <c r="G31" s="87"/>
      <c r="H31" s="85" t="s">
        <v>63</v>
      </c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7"/>
      <c r="Z31" s="85" t="s">
        <v>42</v>
      </c>
      <c r="AA31" s="86"/>
      <c r="AB31" s="86"/>
      <c r="AC31" s="86"/>
      <c r="AD31" s="86"/>
      <c r="AE31" s="86"/>
      <c r="AF31" s="86"/>
      <c r="AG31" s="86"/>
      <c r="AH31" s="86"/>
      <c r="AI31" s="87"/>
    </row>
    <row r="32" spans="1:35" s="18" customFormat="1" ht="9" customHeight="1" outlineLevel="1">
      <c r="A32" s="19"/>
      <c r="B32" s="19"/>
      <c r="C32" s="19"/>
      <c r="D32" s="19"/>
      <c r="E32" s="19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</row>
    <row r="33" spans="1:35" s="21" customFormat="1" ht="15" customHeight="1">
      <c r="A33" s="88" t="s">
        <v>43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</row>
    <row r="34" spans="1:35" s="22" customFormat="1" ht="23.25" customHeight="1">
      <c r="A34" s="89" t="s">
        <v>44</v>
      </c>
      <c r="B34" s="90"/>
      <c r="C34" s="90"/>
      <c r="D34" s="90"/>
      <c r="E34" s="91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3" t="s">
        <v>45</v>
      </c>
      <c r="AB34" s="93"/>
      <c r="AC34" s="93"/>
      <c r="AD34" s="93"/>
      <c r="AE34" s="93"/>
      <c r="AF34" s="93"/>
      <c r="AG34" s="93"/>
      <c r="AH34" s="93"/>
      <c r="AI34" s="93"/>
    </row>
    <row r="35" spans="1:35" s="23" customFormat="1" ht="18" customHeight="1">
      <c r="A35" s="94" t="s">
        <v>46</v>
      </c>
      <c r="B35" s="95"/>
      <c r="C35" s="95"/>
      <c r="D35" s="95"/>
      <c r="E35" s="96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7" t="s">
        <v>47</v>
      </c>
      <c r="AB35" s="97"/>
      <c r="AC35" s="97"/>
      <c r="AD35" s="97"/>
      <c r="AE35" s="97"/>
      <c r="AF35" s="97"/>
      <c r="AG35" s="97"/>
      <c r="AH35" s="97"/>
      <c r="AI35" s="97"/>
    </row>
    <row r="36" spans="1:35" s="25" customFormat="1" ht="47.25" customHeight="1">
      <c r="A36" s="81" t="s">
        <v>48</v>
      </c>
      <c r="B36" s="81"/>
      <c r="C36" s="24" t="s">
        <v>49</v>
      </c>
      <c r="D36" s="24" t="s">
        <v>50</v>
      </c>
      <c r="E36" s="24" t="s">
        <v>51</v>
      </c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82" t="s">
        <v>52</v>
      </c>
      <c r="AB36" s="82"/>
      <c r="AC36" s="82"/>
      <c r="AD36" s="82"/>
      <c r="AE36" s="82"/>
      <c r="AF36" s="82"/>
      <c r="AG36" s="82"/>
      <c r="AH36" s="82"/>
      <c r="AI36" s="82"/>
    </row>
    <row r="37" spans="1:35" s="25" customFormat="1" ht="24" customHeight="1">
      <c r="A37" s="83" t="s">
        <v>53</v>
      </c>
      <c r="B37" s="83"/>
      <c r="C37" s="26">
        <f>H28+J28+L28</f>
        <v>0</v>
      </c>
      <c r="D37" s="26">
        <f>I28+K28+M28</f>
        <v>0</v>
      </c>
      <c r="E37" s="27">
        <f>IFERROR(D37/C37,0)</f>
        <v>0</v>
      </c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84" t="s">
        <v>54</v>
      </c>
      <c r="AB37" s="84"/>
      <c r="AC37" s="84"/>
      <c r="AD37" s="84"/>
      <c r="AE37" s="84"/>
      <c r="AF37" s="84"/>
      <c r="AG37" s="84"/>
      <c r="AH37" s="84"/>
      <c r="AI37" s="84"/>
    </row>
    <row r="38" spans="1:35" s="25" customFormat="1" ht="24" customHeight="1">
      <c r="A38" s="83" t="s">
        <v>55</v>
      </c>
      <c r="B38" s="83"/>
      <c r="C38" s="26">
        <f>N28+P28+R28</f>
        <v>0</v>
      </c>
      <c r="D38" s="26">
        <f>O28+Q28+S28</f>
        <v>0</v>
      </c>
      <c r="E38" s="27">
        <f>IFERROR(D38/C38,0)</f>
        <v>0</v>
      </c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84"/>
      <c r="AB38" s="84"/>
      <c r="AC38" s="84"/>
      <c r="AD38" s="84"/>
      <c r="AE38" s="84"/>
      <c r="AF38" s="84"/>
      <c r="AG38" s="84"/>
      <c r="AH38" s="84"/>
      <c r="AI38" s="84"/>
    </row>
    <row r="39" spans="1:35" s="25" customFormat="1" ht="24" customHeight="1">
      <c r="A39" s="83" t="s">
        <v>56</v>
      </c>
      <c r="B39" s="83"/>
      <c r="C39" s="26">
        <f>T28+V28+X28</f>
        <v>0</v>
      </c>
      <c r="D39" s="26">
        <f>U28+W28+Y28</f>
        <v>0</v>
      </c>
      <c r="E39" s="27">
        <f>IFERROR(D39/C39,0)</f>
        <v>0</v>
      </c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84" t="s">
        <v>57</v>
      </c>
      <c r="AB39" s="84"/>
      <c r="AC39" s="84"/>
      <c r="AD39" s="84"/>
      <c r="AE39" s="84"/>
      <c r="AF39" s="84"/>
      <c r="AG39" s="84"/>
      <c r="AH39" s="84"/>
      <c r="AI39" s="84"/>
    </row>
    <row r="40" spans="1:35" s="25" customFormat="1" ht="24" customHeight="1">
      <c r="A40" s="83" t="s">
        <v>58</v>
      </c>
      <c r="B40" s="83"/>
      <c r="C40" s="26">
        <f>Z28+AB28+AD28</f>
        <v>0</v>
      </c>
      <c r="D40" s="26">
        <f>AA28+AC28+AE28</f>
        <v>0</v>
      </c>
      <c r="E40" s="27">
        <f>IFERROR(D40/C40,0)</f>
        <v>0</v>
      </c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84"/>
      <c r="AB40" s="84"/>
      <c r="AC40" s="84"/>
      <c r="AD40" s="84"/>
      <c r="AE40" s="84"/>
      <c r="AF40" s="84"/>
      <c r="AG40" s="84"/>
      <c r="AH40" s="84"/>
      <c r="AI40" s="84"/>
    </row>
    <row r="41" spans="1:35" s="25" customFormat="1" ht="24" customHeight="1">
      <c r="A41" s="98" t="s">
        <v>40</v>
      </c>
      <c r="B41" s="98"/>
      <c r="C41" s="26">
        <f>SUM(C37:C40)</f>
        <v>0</v>
      </c>
      <c r="D41" s="26">
        <f>SUM(D37:D40)</f>
        <v>0</v>
      </c>
      <c r="E41" s="27">
        <f>IFERROR(D41/C41,0)</f>
        <v>0</v>
      </c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82" t="s">
        <v>59</v>
      </c>
      <c r="AB41" s="82"/>
      <c r="AC41" s="82"/>
      <c r="AD41" s="82"/>
      <c r="AE41" s="82"/>
      <c r="AF41" s="82"/>
      <c r="AG41" s="82"/>
      <c r="AH41" s="82"/>
      <c r="AI41" s="82"/>
    </row>
    <row r="42" spans="1:35" ht="10.5" customHeight="1">
      <c r="AC42" s="64"/>
      <c r="AD42" s="64"/>
      <c r="AE42" s="64"/>
      <c r="AF42" s="64"/>
      <c r="AG42" s="64"/>
      <c r="AH42" s="64"/>
      <c r="AI42" s="65"/>
    </row>
    <row r="43" spans="1:35" s="6" customFormat="1" ht="12" customHeight="1">
      <c r="A43" s="66" t="s">
        <v>60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</row>
    <row r="44" spans="1:35" s="3" customFormat="1" ht="15" customHeight="1">
      <c r="A44" s="67" t="s">
        <v>19</v>
      </c>
      <c r="B44" s="67"/>
      <c r="C44" s="67"/>
      <c r="D44" s="68" t="s">
        <v>20</v>
      </c>
      <c r="E44" s="69"/>
      <c r="F44" s="70" t="s">
        <v>23</v>
      </c>
      <c r="G44" s="71"/>
      <c r="H44" s="70" t="s">
        <v>24</v>
      </c>
      <c r="I44" s="71"/>
      <c r="J44" s="70" t="s">
        <v>25</v>
      </c>
      <c r="K44" s="71"/>
      <c r="L44" s="70" t="s">
        <v>26</v>
      </c>
      <c r="M44" s="71"/>
      <c r="N44" s="70" t="s">
        <v>27</v>
      </c>
      <c r="O44" s="71"/>
      <c r="P44" s="70" t="s">
        <v>28</v>
      </c>
      <c r="Q44" s="71"/>
      <c r="R44" s="70" t="s">
        <v>29</v>
      </c>
      <c r="S44" s="71"/>
      <c r="T44" s="70" t="s">
        <v>30</v>
      </c>
      <c r="U44" s="71"/>
      <c r="V44" s="70" t="s">
        <v>31</v>
      </c>
      <c r="W44" s="71"/>
      <c r="X44" s="70" t="s">
        <v>32</v>
      </c>
      <c r="Y44" s="71"/>
      <c r="Z44" s="70" t="s">
        <v>33</v>
      </c>
      <c r="AA44" s="71"/>
      <c r="AB44" s="70" t="s">
        <v>34</v>
      </c>
      <c r="AC44" s="71"/>
      <c r="AD44" s="75" t="s">
        <v>61</v>
      </c>
      <c r="AE44" s="76"/>
      <c r="AF44" s="76"/>
      <c r="AG44" s="76"/>
      <c r="AH44" s="76"/>
      <c r="AI44" s="77"/>
    </row>
    <row r="45" spans="1:35" s="3" customFormat="1" ht="33" customHeight="1">
      <c r="A45" s="72" t="s">
        <v>62</v>
      </c>
      <c r="B45" s="72"/>
      <c r="C45" s="72"/>
      <c r="D45" s="73" t="s">
        <v>63</v>
      </c>
      <c r="E45" s="74"/>
      <c r="F45" s="28">
        <v>0</v>
      </c>
      <c r="G45" s="28">
        <f>I28</f>
        <v>0</v>
      </c>
      <c r="H45" s="28">
        <v>0</v>
      </c>
      <c r="I45" s="28">
        <f>K28</f>
        <v>0</v>
      </c>
      <c r="J45" s="28">
        <f t="shared" ref="J45:V45" si="12">SUM(J36:J42)</f>
        <v>0</v>
      </c>
      <c r="K45" s="28">
        <f>M28</f>
        <v>0</v>
      </c>
      <c r="L45" s="28">
        <f t="shared" si="12"/>
        <v>0</v>
      </c>
      <c r="M45" s="28">
        <f>O28</f>
        <v>0</v>
      </c>
      <c r="N45" s="28">
        <v>0</v>
      </c>
      <c r="O45" s="28">
        <f>Q28</f>
        <v>0</v>
      </c>
      <c r="P45" s="28">
        <v>0</v>
      </c>
      <c r="Q45" s="28">
        <f>S28</f>
        <v>0</v>
      </c>
      <c r="R45" s="28">
        <f t="shared" si="12"/>
        <v>0</v>
      </c>
      <c r="S45" s="28">
        <f>U28</f>
        <v>0</v>
      </c>
      <c r="T45" s="28">
        <v>0</v>
      </c>
      <c r="U45" s="28">
        <f>W28</f>
        <v>0</v>
      </c>
      <c r="V45" s="28">
        <f t="shared" si="12"/>
        <v>0</v>
      </c>
      <c r="W45" s="28">
        <f>Y28</f>
        <v>0</v>
      </c>
      <c r="X45" s="28">
        <v>0</v>
      </c>
      <c r="Y45" s="28">
        <f>AA28</f>
        <v>0</v>
      </c>
      <c r="Z45" s="28">
        <v>0</v>
      </c>
      <c r="AA45" s="28">
        <f>AC28</f>
        <v>0</v>
      </c>
      <c r="AB45" s="44">
        <v>0</v>
      </c>
      <c r="AC45" s="44">
        <f>AE28</f>
        <v>0</v>
      </c>
      <c r="AD45" s="78"/>
      <c r="AE45" s="79"/>
      <c r="AF45" s="79"/>
      <c r="AG45" s="79"/>
      <c r="AH45" s="79"/>
      <c r="AI45" s="80"/>
    </row>
  </sheetData>
  <mergeCells count="134">
    <mergeCell ref="A1:AA1"/>
    <mergeCell ref="A2:AA3"/>
    <mergeCell ref="AB1:AI3"/>
    <mergeCell ref="A6:AI6"/>
    <mergeCell ref="A7:O7"/>
    <mergeCell ref="P7:AI7"/>
    <mergeCell ref="A8:O8"/>
    <mergeCell ref="P8:AI8"/>
    <mergeCell ref="A9:AI9"/>
    <mergeCell ref="A4:B4"/>
    <mergeCell ref="D4:E4"/>
    <mergeCell ref="F4:H4"/>
    <mergeCell ref="I4:N4"/>
    <mergeCell ref="O4:AA4"/>
    <mergeCell ref="AB4:AE4"/>
    <mergeCell ref="AF4:AI4"/>
    <mergeCell ref="A10:E10"/>
    <mergeCell ref="F10:J10"/>
    <mergeCell ref="K10:T10"/>
    <mergeCell ref="U10:AD10"/>
    <mergeCell ref="AE10:AI10"/>
    <mergeCell ref="A11:E11"/>
    <mergeCell ref="F11:J11"/>
    <mergeCell ref="K11:T11"/>
    <mergeCell ref="U11:AD11"/>
    <mergeCell ref="AE11:AI11"/>
    <mergeCell ref="A13:AI13"/>
    <mergeCell ref="A14:A15"/>
    <mergeCell ref="B14:B15"/>
    <mergeCell ref="C14:C15"/>
    <mergeCell ref="D14:D15"/>
    <mergeCell ref="E14:E15"/>
    <mergeCell ref="F14:G14"/>
    <mergeCell ref="H14:I14"/>
    <mergeCell ref="J14:K14"/>
    <mergeCell ref="L14:M14"/>
    <mergeCell ref="Z14:AA14"/>
    <mergeCell ref="AB14:AC14"/>
    <mergeCell ref="AD14:AE14"/>
    <mergeCell ref="AF14:AI15"/>
    <mergeCell ref="A16:E16"/>
    <mergeCell ref="AF16:AI16"/>
    <mergeCell ref="N14:O14"/>
    <mergeCell ref="P14:Q14"/>
    <mergeCell ref="R14:S14"/>
    <mergeCell ref="T14:U14"/>
    <mergeCell ref="V14:W14"/>
    <mergeCell ref="X14:Y14"/>
    <mergeCell ref="AF17:AI17"/>
    <mergeCell ref="AF18:AI18"/>
    <mergeCell ref="AF19:AI19"/>
    <mergeCell ref="AF20:AI20"/>
    <mergeCell ref="AF21:AI21"/>
    <mergeCell ref="AF25:AI25"/>
    <mergeCell ref="AF26:AI26"/>
    <mergeCell ref="AF24:AI24"/>
    <mergeCell ref="AF22:AI22"/>
    <mergeCell ref="AF23:AI23"/>
    <mergeCell ref="A28:G28"/>
    <mergeCell ref="AF28:AG28"/>
    <mergeCell ref="AH28:AI28"/>
    <mergeCell ref="R27:S27"/>
    <mergeCell ref="T27:U27"/>
    <mergeCell ref="V27:W27"/>
    <mergeCell ref="X27:Y27"/>
    <mergeCell ref="Z27:AA27"/>
    <mergeCell ref="AB27:AC27"/>
    <mergeCell ref="A27:G27"/>
    <mergeCell ref="H27:I27"/>
    <mergeCell ref="J27:K27"/>
    <mergeCell ref="L27:M27"/>
    <mergeCell ref="N27:O27"/>
    <mergeCell ref="P27:Q27"/>
    <mergeCell ref="AD27:AE27"/>
    <mergeCell ref="AF27:AG27"/>
    <mergeCell ref="AH27:AI27"/>
    <mergeCell ref="AD29:AE29"/>
    <mergeCell ref="AF29:AI29"/>
    <mergeCell ref="A30:C30"/>
    <mergeCell ref="D30:G30"/>
    <mergeCell ref="H30:Y30"/>
    <mergeCell ref="Z30:AI30"/>
    <mergeCell ref="R29:S29"/>
    <mergeCell ref="T29:U29"/>
    <mergeCell ref="V29:W29"/>
    <mergeCell ref="X29:Y29"/>
    <mergeCell ref="Z29:AA29"/>
    <mergeCell ref="AB29:AC29"/>
    <mergeCell ref="A29:G29"/>
    <mergeCell ref="H29:I29"/>
    <mergeCell ref="J29:K29"/>
    <mergeCell ref="L29:M29"/>
    <mergeCell ref="N29:O29"/>
    <mergeCell ref="P29:Q29"/>
    <mergeCell ref="A36:B36"/>
    <mergeCell ref="AA36:AI36"/>
    <mergeCell ref="A37:B37"/>
    <mergeCell ref="AA37:AI38"/>
    <mergeCell ref="A38:B38"/>
    <mergeCell ref="A39:B39"/>
    <mergeCell ref="AA39:AI40"/>
    <mergeCell ref="A40:B40"/>
    <mergeCell ref="A31:C31"/>
    <mergeCell ref="D31:G31"/>
    <mergeCell ref="H31:Y31"/>
    <mergeCell ref="Z31:AI31"/>
    <mergeCell ref="A33:AI33"/>
    <mergeCell ref="A34:E34"/>
    <mergeCell ref="F34:Z41"/>
    <mergeCell ref="AA34:AI34"/>
    <mergeCell ref="A35:E35"/>
    <mergeCell ref="AA35:AI35"/>
    <mergeCell ref="A41:B41"/>
    <mergeCell ref="AA41:AI41"/>
    <mergeCell ref="AC42:AI42"/>
    <mergeCell ref="A43:AI43"/>
    <mergeCell ref="A44:C44"/>
    <mergeCell ref="D44:E44"/>
    <mergeCell ref="H44:I44"/>
    <mergeCell ref="J44:K44"/>
    <mergeCell ref="X44:Y44"/>
    <mergeCell ref="Z44:AA44"/>
    <mergeCell ref="A45:C45"/>
    <mergeCell ref="D45:E45"/>
    <mergeCell ref="L44:M44"/>
    <mergeCell ref="N44:O44"/>
    <mergeCell ref="P44:Q44"/>
    <mergeCell ref="R44:S44"/>
    <mergeCell ref="T44:U44"/>
    <mergeCell ref="V44:W44"/>
    <mergeCell ref="F44:G44"/>
    <mergeCell ref="AB44:AC44"/>
    <mergeCell ref="AD44:AI44"/>
    <mergeCell ref="AD45:AI45"/>
  </mergeCells>
  <conditionalFormatting sqref="H28:AE28 F45:AA45">
    <cfRule type="cellIs" dxfId="19" priority="70" operator="between">
      <formula>1</formula>
      <formula>9</formula>
    </cfRule>
    <cfRule type="cellIs" dxfId="18" priority="71" stopIfTrue="1" operator="equal">
      <formula>0</formula>
    </cfRule>
    <cfRule type="cellIs" dxfId="17" priority="72" stopIfTrue="1" operator="equal">
      <formula>0</formula>
    </cfRule>
    <cfRule type="cellIs" dxfId="16" priority="73" stopIfTrue="1" operator="equal">
      <formula>0</formula>
    </cfRule>
    <cfRule type="cellIs" dxfId="15" priority="74" stopIfTrue="1" operator="equal">
      <formula>0</formula>
    </cfRule>
    <cfRule type="cellIs" dxfId="14" priority="75" stopIfTrue="1" operator="equal">
      <formula>1</formula>
    </cfRule>
  </conditionalFormatting>
  <conditionalFormatting sqref="H28:AE28 F45:AA45">
    <cfRule type="cellIs" dxfId="13" priority="69" operator="equal">
      <formula>0</formula>
    </cfRule>
  </conditionalFormatting>
  <conditionalFormatting sqref="H28:AE28 F45:AA45">
    <cfRule type="cellIs" dxfId="12" priority="68" stopIfTrue="1" operator="equal">
      <formula>0</formula>
    </cfRule>
  </conditionalFormatting>
  <conditionalFormatting sqref="H29 J29 L29 N29 P29 R29 T29 V29 X29 Z29 AB29 AD29">
    <cfRule type="cellIs" dxfId="11" priority="62" operator="between">
      <formula>1</formula>
      <formula>9</formula>
    </cfRule>
    <cfRule type="cellIs" dxfId="10" priority="63" stopIfTrue="1" operator="equal">
      <formula>0</formula>
    </cfRule>
    <cfRule type="cellIs" dxfId="9" priority="64" stopIfTrue="1" operator="equal">
      <formula>0</formula>
    </cfRule>
    <cfRule type="cellIs" dxfId="8" priority="65" stopIfTrue="1" operator="equal">
      <formula>0</formula>
    </cfRule>
    <cfRule type="cellIs" dxfId="7" priority="66" stopIfTrue="1" operator="equal">
      <formula>0</formula>
    </cfRule>
    <cfRule type="cellIs" dxfId="6" priority="67" stopIfTrue="1" operator="equal">
      <formula>1</formula>
    </cfRule>
  </conditionalFormatting>
  <conditionalFormatting sqref="H29 J29 L29 N29 P29 R29 T29 V29 X29 Z29 AB29 AD29">
    <cfRule type="cellIs" dxfId="5" priority="61" operator="equal">
      <formula>0</formula>
    </cfRule>
  </conditionalFormatting>
  <conditionalFormatting sqref="H29 J29 L29 N29 P29 R29 T29 V29 X29 Z29 AB29 AD29">
    <cfRule type="cellIs" dxfId="4" priority="60" stopIfTrue="1" operator="equal">
      <formula>0</formula>
    </cfRule>
  </conditionalFormatting>
  <conditionalFormatting sqref="D37:D41">
    <cfRule type="dataBar" priority="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{76FF47E3-D754-4454-A1DA-A5AB0A3FE98D}</x14:id>
        </ext>
      </extLst>
    </cfRule>
  </conditionalFormatting>
  <conditionalFormatting sqref="C37:C41">
    <cfRule type="dataBar" priority="5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{A35D7084-1534-4415-A095-57BB99685B99}</x14:id>
        </ext>
      </extLst>
    </cfRule>
  </conditionalFormatting>
  <conditionalFormatting sqref="E37:E41">
    <cfRule type="dataBar" priority="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{9AF66F6C-71E7-4FC0-BF0E-5805DF75452A}</x14:id>
        </ext>
      </extLst>
    </cfRule>
  </conditionalFormatting>
  <conditionalFormatting sqref="H17:AE26">
    <cfRule type="containsText" dxfId="3" priority="45" stopIfTrue="1" operator="containsText" text="R">
      <formula>NOT(ISERROR(SEARCH("R",H17)))</formula>
    </cfRule>
    <cfRule type="notContainsText" dxfId="2" priority="47" stopIfTrue="1" operator="notContains" text="1">
      <formula>ISERROR(SEARCH("1",H17))</formula>
    </cfRule>
  </conditionalFormatting>
  <conditionalFormatting sqref="H17:H26 J17:J26">
    <cfRule type="cellIs" dxfId="1" priority="48" stopIfTrue="1" operator="equal">
      <formula>1</formula>
    </cfRule>
  </conditionalFormatting>
  <conditionalFormatting sqref="I17:I26 K17:K26 M17:M26 O17:O26 Q17:Q26 S17:S26 U17:U26 W17:W26 Y17:Y26 AA17:AA26 AC17:AC26 AE17:AE26">
    <cfRule type="cellIs" dxfId="0" priority="46" stopIfTrue="1" operator="equal">
      <formula>1</formula>
    </cfRule>
  </conditionalFormatting>
  <pageMargins left="0.25" right="0.25" top="0.75" bottom="0.75" header="0.3" footer="0.3"/>
  <pageSetup paperSize="9" orientation="landscape" r:id="rId1"/>
  <ignoredErrors>
    <ignoredError sqref="AA45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6FF47E3-D754-4454-A1DA-A5AB0A3FE98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D37:D41</xm:sqref>
        </x14:conditionalFormatting>
        <x14:conditionalFormatting xmlns:xm="http://schemas.microsoft.com/office/excel/2006/main">
          <x14:cfRule type="dataBar" id="{A35D7084-1534-4415-A095-57BB99685B9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C37:C41</xm:sqref>
        </x14:conditionalFormatting>
        <x14:conditionalFormatting xmlns:xm="http://schemas.microsoft.com/office/excel/2006/main">
          <x14:cfRule type="dataBar" id="{9AF66F6C-71E7-4FC0-BF0E-5805DF75452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E37:E41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B1E55-4B66-493D-8377-39265716F75E}">
  <dimension ref="A1:O25"/>
  <sheetViews>
    <sheetView workbookViewId="0">
      <selection activeCell="R24" sqref="R24"/>
    </sheetView>
  </sheetViews>
  <sheetFormatPr baseColWidth="10" defaultColWidth="11.5" defaultRowHeight="15"/>
  <cols>
    <col min="1" max="1" width="3.83203125" style="29" customWidth="1"/>
    <col min="2" max="2" width="7.6640625" style="29" customWidth="1"/>
    <col min="3" max="4" width="6" style="29" customWidth="1"/>
    <col min="5" max="5" width="8.1640625" style="29" customWidth="1"/>
    <col min="6" max="8" width="6" style="29" customWidth="1"/>
    <col min="9" max="9" width="6.6640625" style="29" customWidth="1"/>
    <col min="10" max="10" width="8.5" style="29" customWidth="1"/>
    <col min="11" max="11" width="4" style="29" customWidth="1"/>
    <col min="12" max="12" width="6.33203125" style="29" customWidth="1"/>
    <col min="13" max="13" width="6.5" style="29" customWidth="1"/>
    <col min="14" max="14" width="6.6640625" style="29" customWidth="1"/>
    <col min="15" max="15" width="7.1640625" style="29" customWidth="1"/>
    <col min="16" max="20" width="5.33203125" style="29" customWidth="1"/>
    <col min="21" max="21" width="14.1640625" style="29" bestFit="1" customWidth="1"/>
    <col min="22" max="16384" width="11.5" style="29"/>
  </cols>
  <sheetData>
    <row r="1" spans="1:15" ht="18" customHeight="1">
      <c r="A1" s="127" t="s">
        <v>66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5" ht="9" customHeight="1">
      <c r="A2" s="59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60"/>
    </row>
    <row r="3" spans="1:15" ht="37.5" customHeight="1">
      <c r="A3" s="138" t="s">
        <v>67</v>
      </c>
      <c r="B3" s="138"/>
      <c r="C3" s="138"/>
      <c r="D3" s="138"/>
      <c r="E3" s="139" t="s">
        <v>86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</row>
    <row r="4" spans="1:15" ht="16.5" customHeight="1">
      <c r="A4" s="57"/>
      <c r="B4" s="56"/>
      <c r="C4" s="56"/>
      <c r="D4" s="56"/>
      <c r="E4" s="54"/>
      <c r="F4" s="54"/>
      <c r="G4" s="54"/>
      <c r="H4" s="54"/>
      <c r="I4" s="54"/>
      <c r="J4" s="54"/>
      <c r="K4" s="54"/>
      <c r="L4" s="54"/>
      <c r="M4" s="54"/>
      <c r="N4" s="54"/>
      <c r="O4" s="55"/>
    </row>
    <row r="5" spans="1:15" ht="48" customHeight="1">
      <c r="A5" s="140" t="s">
        <v>68</v>
      </c>
      <c r="B5" s="140"/>
      <c r="C5" s="140"/>
      <c r="D5" s="140"/>
      <c r="E5" s="141" t="s">
        <v>87</v>
      </c>
      <c r="F5" s="142"/>
      <c r="G5" s="142"/>
      <c r="H5" s="142"/>
      <c r="I5" s="142"/>
      <c r="J5" s="142"/>
      <c r="K5" s="142"/>
      <c r="L5" s="142"/>
      <c r="M5" s="142"/>
      <c r="N5" s="142"/>
      <c r="O5" s="143"/>
    </row>
    <row r="6" spans="1:15" ht="9" customHeight="1">
      <c r="A6" s="37"/>
      <c r="B6" s="38"/>
      <c r="C6" s="38"/>
      <c r="D6" s="39"/>
      <c r="E6" s="40"/>
      <c r="F6" s="41"/>
      <c r="G6" s="41"/>
      <c r="H6" s="41"/>
      <c r="I6" s="41"/>
      <c r="J6" s="41"/>
      <c r="K6" s="41"/>
      <c r="L6" s="41"/>
      <c r="M6" s="41"/>
      <c r="N6" s="41"/>
      <c r="O6" s="42"/>
    </row>
    <row r="7" spans="1:15">
      <c r="A7" s="127" t="s">
        <v>69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</row>
    <row r="8" spans="1:15" ht="30" customHeight="1">
      <c r="A8" s="61">
        <v>1</v>
      </c>
      <c r="B8" s="144" t="s">
        <v>6</v>
      </c>
      <c r="C8" s="145"/>
      <c r="D8" s="146"/>
      <c r="E8" s="147" t="s">
        <v>90</v>
      </c>
      <c r="F8" s="148"/>
      <c r="G8" s="148"/>
      <c r="H8" s="148"/>
      <c r="I8" s="148"/>
      <c r="J8" s="148"/>
      <c r="K8" s="148"/>
      <c r="L8" s="148"/>
      <c r="M8" s="148"/>
      <c r="N8" s="148"/>
      <c r="O8" s="149"/>
    </row>
    <row r="9" spans="1:15" ht="27.75" customHeight="1">
      <c r="A9" s="62">
        <v>2</v>
      </c>
      <c r="B9" s="144" t="s">
        <v>7</v>
      </c>
      <c r="C9" s="145"/>
      <c r="D9" s="146"/>
      <c r="E9" s="147" t="s">
        <v>91</v>
      </c>
      <c r="F9" s="148"/>
      <c r="G9" s="148"/>
      <c r="H9" s="148"/>
      <c r="I9" s="148"/>
      <c r="J9" s="148"/>
      <c r="K9" s="148"/>
      <c r="L9" s="148"/>
      <c r="M9" s="148"/>
      <c r="N9" s="148"/>
      <c r="O9" s="149"/>
    </row>
    <row r="10" spans="1:15" ht="30" customHeight="1">
      <c r="A10" s="62">
        <v>3</v>
      </c>
      <c r="B10" s="144" t="s">
        <v>9</v>
      </c>
      <c r="C10" s="145"/>
      <c r="D10" s="146"/>
      <c r="E10" s="147" t="s">
        <v>92</v>
      </c>
      <c r="F10" s="148"/>
      <c r="G10" s="148"/>
      <c r="H10" s="148"/>
      <c r="I10" s="148"/>
      <c r="J10" s="148"/>
      <c r="K10" s="148"/>
      <c r="L10" s="148"/>
      <c r="M10" s="148"/>
      <c r="N10" s="148"/>
      <c r="O10" s="149"/>
    </row>
    <row r="11" spans="1:15" ht="120.75" customHeight="1">
      <c r="A11" s="62">
        <v>4</v>
      </c>
      <c r="B11" s="144" t="s">
        <v>88</v>
      </c>
      <c r="C11" s="145"/>
      <c r="D11" s="146"/>
      <c r="E11" s="147" t="s">
        <v>93</v>
      </c>
      <c r="F11" s="148"/>
      <c r="G11" s="148"/>
      <c r="H11" s="148"/>
      <c r="I11" s="148"/>
      <c r="J11" s="148"/>
      <c r="K11" s="148"/>
      <c r="L11" s="148"/>
      <c r="M11" s="148"/>
      <c r="N11" s="148"/>
      <c r="O11" s="149"/>
    </row>
    <row r="12" spans="1:15" s="30" customFormat="1" ht="23.25" customHeight="1">
      <c r="A12" s="62">
        <v>5</v>
      </c>
      <c r="B12" s="144" t="s">
        <v>89</v>
      </c>
      <c r="C12" s="145"/>
      <c r="D12" s="146"/>
      <c r="E12" s="147" t="s">
        <v>94</v>
      </c>
      <c r="F12" s="148"/>
      <c r="G12" s="148"/>
      <c r="H12" s="148"/>
      <c r="I12" s="148"/>
      <c r="J12" s="148"/>
      <c r="K12" s="148"/>
      <c r="L12" s="148"/>
      <c r="M12" s="148"/>
      <c r="N12" s="148"/>
      <c r="O12" s="149"/>
    </row>
    <row r="13" spans="1:15" s="30" customFormat="1" ht="29.25" customHeight="1">
      <c r="A13" s="62">
        <v>6</v>
      </c>
      <c r="B13" s="144" t="s">
        <v>61</v>
      </c>
      <c r="C13" s="145"/>
      <c r="D13" s="146"/>
      <c r="E13" s="147" t="s">
        <v>95</v>
      </c>
      <c r="F13" s="148"/>
      <c r="G13" s="148"/>
      <c r="H13" s="148"/>
      <c r="I13" s="148"/>
      <c r="J13" s="148"/>
      <c r="K13" s="148"/>
      <c r="L13" s="148"/>
      <c r="M13" s="148"/>
      <c r="N13" s="148"/>
      <c r="O13" s="149"/>
    </row>
    <row r="14" spans="1:15" ht="23.25" customHeight="1">
      <c r="A14" s="62">
        <v>7</v>
      </c>
      <c r="B14" s="144" t="s">
        <v>96</v>
      </c>
      <c r="C14" s="145"/>
      <c r="D14" s="146"/>
      <c r="E14" s="147" t="s">
        <v>97</v>
      </c>
      <c r="F14" s="148"/>
      <c r="G14" s="148"/>
      <c r="H14" s="148"/>
      <c r="I14" s="148"/>
      <c r="J14" s="148"/>
      <c r="K14" s="148"/>
      <c r="L14" s="148"/>
      <c r="M14" s="148"/>
      <c r="N14" s="148"/>
      <c r="O14" s="149"/>
    </row>
    <row r="15" spans="1:15" ht="7.5" customHeight="1">
      <c r="A15" s="31"/>
      <c r="B15" s="32"/>
      <c r="C15" s="32"/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</row>
    <row r="16" spans="1:15">
      <c r="A16" s="150" t="s">
        <v>70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</row>
    <row r="17" spans="1:15" ht="26.25" customHeight="1">
      <c r="A17" s="147" t="s">
        <v>71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9"/>
    </row>
    <row r="18" spans="1:15">
      <c r="A18" s="150" t="s">
        <v>72</v>
      </c>
      <c r="B18" s="150"/>
      <c r="C18" s="150" t="s">
        <v>73</v>
      </c>
      <c r="D18" s="150"/>
      <c r="E18" s="150"/>
      <c r="F18" s="150"/>
      <c r="G18" s="150"/>
      <c r="H18" s="150"/>
      <c r="I18" s="150"/>
      <c r="J18" s="150"/>
      <c r="K18" s="150"/>
      <c r="L18" s="150" t="s">
        <v>74</v>
      </c>
      <c r="M18" s="150"/>
      <c r="N18" s="150"/>
      <c r="O18" s="150"/>
    </row>
    <row r="19" spans="1:15" ht="35.25" customHeight="1">
      <c r="A19" s="151">
        <v>1</v>
      </c>
      <c r="B19" s="152"/>
      <c r="C19" s="153" t="s">
        <v>98</v>
      </c>
      <c r="D19" s="153"/>
      <c r="E19" s="153"/>
      <c r="F19" s="153"/>
      <c r="G19" s="153"/>
      <c r="H19" s="153"/>
      <c r="I19" s="153"/>
      <c r="J19" s="153"/>
      <c r="K19" s="153"/>
      <c r="L19" s="154" t="s">
        <v>123</v>
      </c>
      <c r="M19" s="154"/>
      <c r="N19" s="154"/>
      <c r="O19" s="154"/>
    </row>
    <row r="20" spans="1:15" s="34" customFormat="1" ht="13">
      <c r="A20" s="155" t="s">
        <v>75</v>
      </c>
      <c r="B20" s="156"/>
      <c r="C20" s="156"/>
      <c r="D20" s="156"/>
      <c r="E20" s="156"/>
      <c r="F20" s="155" t="s">
        <v>76</v>
      </c>
      <c r="G20" s="156"/>
      <c r="H20" s="156"/>
      <c r="I20" s="156"/>
      <c r="J20" s="157"/>
      <c r="K20" s="156" t="s">
        <v>77</v>
      </c>
      <c r="L20" s="156"/>
      <c r="M20" s="156"/>
      <c r="N20" s="156"/>
      <c r="O20" s="157"/>
    </row>
    <row r="21" spans="1:15" s="35" customFormat="1" ht="12" customHeight="1">
      <c r="A21" s="162"/>
      <c r="B21" s="163"/>
      <c r="C21" s="163"/>
      <c r="D21" s="163"/>
      <c r="E21" s="163"/>
      <c r="F21" s="162"/>
      <c r="G21" s="163"/>
      <c r="H21" s="163"/>
      <c r="I21" s="163"/>
      <c r="J21" s="164"/>
      <c r="K21" s="163"/>
      <c r="L21" s="163"/>
      <c r="M21" s="163"/>
      <c r="N21" s="163"/>
      <c r="O21" s="164"/>
    </row>
    <row r="22" spans="1:15" ht="25.5" customHeight="1">
      <c r="A22" s="165" t="s">
        <v>99</v>
      </c>
      <c r="B22" s="166"/>
      <c r="C22" s="166"/>
      <c r="D22" s="166"/>
      <c r="E22" s="166"/>
      <c r="F22" s="167" t="s">
        <v>78</v>
      </c>
      <c r="G22" s="166"/>
      <c r="H22" s="166"/>
      <c r="I22" s="166"/>
      <c r="J22" s="168"/>
      <c r="K22" s="166" t="s">
        <v>79</v>
      </c>
      <c r="L22" s="166"/>
      <c r="M22" s="166"/>
      <c r="N22" s="166"/>
      <c r="O22" s="168"/>
    </row>
    <row r="23" spans="1:15" ht="12" customHeight="1">
      <c r="A23" s="158" t="s">
        <v>80</v>
      </c>
      <c r="B23" s="159"/>
      <c r="C23" s="159"/>
      <c r="D23" s="159"/>
      <c r="E23" s="159"/>
      <c r="F23" s="160" t="s">
        <v>81</v>
      </c>
      <c r="G23" s="159"/>
      <c r="H23" s="159"/>
      <c r="I23" s="159"/>
      <c r="J23" s="161"/>
      <c r="K23" s="159" t="s">
        <v>82</v>
      </c>
      <c r="L23" s="159"/>
      <c r="M23" s="159"/>
      <c r="N23" s="159"/>
      <c r="O23" s="161"/>
    </row>
    <row r="24" spans="1:1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</row>
    <row r="25" spans="1:1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</row>
  </sheetData>
  <mergeCells count="40">
    <mergeCell ref="A23:E23"/>
    <mergeCell ref="F23:J23"/>
    <mergeCell ref="K23:O23"/>
    <mergeCell ref="A21:E21"/>
    <mergeCell ref="F21:J21"/>
    <mergeCell ref="K21:O21"/>
    <mergeCell ref="A22:E22"/>
    <mergeCell ref="F22:J22"/>
    <mergeCell ref="K22:O22"/>
    <mergeCell ref="A19:B19"/>
    <mergeCell ref="C19:K19"/>
    <mergeCell ref="L19:O19"/>
    <mergeCell ref="A20:E20"/>
    <mergeCell ref="F20:J20"/>
    <mergeCell ref="K20:O20"/>
    <mergeCell ref="B14:D14"/>
    <mergeCell ref="E14:O14"/>
    <mergeCell ref="A17:O17"/>
    <mergeCell ref="A16:O16"/>
    <mergeCell ref="A18:B18"/>
    <mergeCell ref="C18:K18"/>
    <mergeCell ref="L18:O18"/>
    <mergeCell ref="B11:D11"/>
    <mergeCell ref="E11:O11"/>
    <mergeCell ref="B12:D12"/>
    <mergeCell ref="E12:O12"/>
    <mergeCell ref="B13:D13"/>
    <mergeCell ref="E13:O13"/>
    <mergeCell ref="B8:D8"/>
    <mergeCell ref="E8:O8"/>
    <mergeCell ref="B9:D9"/>
    <mergeCell ref="E9:O9"/>
    <mergeCell ref="B10:D10"/>
    <mergeCell ref="E10:O10"/>
    <mergeCell ref="A7:O7"/>
    <mergeCell ref="A1:O1"/>
    <mergeCell ref="A3:D3"/>
    <mergeCell ref="E3:O3"/>
    <mergeCell ref="A5:D5"/>
    <mergeCell ref="E5:O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PROGRAMA LOCATIVO </vt:lpstr>
      <vt:lpstr>INSTRUCTIVO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Alejandro SACC. Cuellar Cardona</dc:creator>
  <cp:lastModifiedBy>Analista SST</cp:lastModifiedBy>
  <cp:lastPrinted>2022-06-24T16:55:29Z</cp:lastPrinted>
  <dcterms:created xsi:type="dcterms:W3CDTF">2022-06-23T22:31:09Z</dcterms:created>
  <dcterms:modified xsi:type="dcterms:W3CDTF">2023-02-22T14:43:00Z</dcterms:modified>
</cp:coreProperties>
</file>