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0"/>
  <workbookPr defaultThemeVersion="166925"/>
  <mc:AlternateContent xmlns:mc="http://schemas.openxmlformats.org/markup-compatibility/2006">
    <mc:Choice Requires="x15">
      <x15ac:absPath xmlns:x15ac="http://schemas.microsoft.com/office/spreadsheetml/2010/11/ac" url="https://cooonfie-my.sharepoint.com/personal/analista_sig_coonfie_com/Documents/CALIDAD/1 DOCUMENTOS SG CALIDAD/1 DOCUMENTOS VIGENTES/3. GESTIÓN INTEGRAL/PROGRAMAS/"/>
    </mc:Choice>
  </mc:AlternateContent>
  <xr:revisionPtr revIDLastSave="15" documentId="8_{61E45774-A3E3-FD4B-BB20-1B5E4428EA0A}" xr6:coauthVersionLast="47" xr6:coauthVersionMax="47" xr10:uidLastSave="{8865B57D-4AC2-45EF-B45E-F9D40BB343CF}"/>
  <bookViews>
    <workbookView xWindow="-108" yWindow="-108" windowWidth="23256" windowHeight="12456" xr2:uid="{36B43DF6-05A8-46CF-AB63-5C9B465939FE}"/>
  </bookViews>
  <sheets>
    <sheet name="PG-GI-06" sheetId="1" r:id="rId1"/>
    <sheet name="INSTRUCTIVO" sheetId="2" r:id="rId2"/>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3" i="1" l="1"/>
  <c r="I73" i="1"/>
  <c r="J73" i="1"/>
  <c r="K73" i="1"/>
  <c r="L73" i="1"/>
  <c r="M73" i="1"/>
  <c r="N73" i="1"/>
  <c r="O73" i="1"/>
  <c r="P73" i="1"/>
  <c r="Q73" i="1"/>
  <c r="R73" i="1"/>
  <c r="S73" i="1"/>
  <c r="T73" i="1"/>
  <c r="U73" i="1"/>
  <c r="V73" i="1"/>
  <c r="W73" i="1"/>
  <c r="X73" i="1"/>
  <c r="Y73" i="1"/>
  <c r="Z73" i="1"/>
  <c r="AA73" i="1"/>
  <c r="K56" i="1"/>
  <c r="J56" i="1"/>
  <c r="J57" i="1"/>
  <c r="M56" i="1"/>
  <c r="L56" i="1"/>
  <c r="L57" i="1"/>
  <c r="O56" i="1"/>
  <c r="N56" i="1"/>
  <c r="N57" i="1"/>
  <c r="Q56" i="1"/>
  <c r="P56" i="1"/>
  <c r="P57" i="1"/>
  <c r="S56" i="1"/>
  <c r="R56" i="1"/>
  <c r="R57" i="1"/>
  <c r="U56" i="1"/>
  <c r="T56" i="1"/>
  <c r="T57" i="1"/>
  <c r="W56" i="1"/>
  <c r="V56" i="1"/>
  <c r="V57" i="1"/>
  <c r="Y56" i="1"/>
  <c r="X56" i="1"/>
  <c r="X57" i="1"/>
  <c r="Z56" i="1"/>
  <c r="AA56" i="1"/>
  <c r="Z57" i="1"/>
  <c r="AC56" i="1"/>
  <c r="AB56" i="1"/>
  <c r="AB57" i="1"/>
  <c r="AE56" i="1"/>
  <c r="AD56" i="1"/>
  <c r="AD57" i="1"/>
  <c r="I56" i="1"/>
  <c r="D66" i="1"/>
  <c r="C66" i="1"/>
  <c r="E66" i="1"/>
  <c r="C67" i="1"/>
  <c r="D67" i="1"/>
  <c r="E67" i="1"/>
  <c r="C68" i="1"/>
  <c r="D68" i="1"/>
  <c r="E68" i="1"/>
  <c r="H56" i="1"/>
  <c r="C65" i="1"/>
  <c r="C69" i="1"/>
  <c r="D65" i="1"/>
  <c r="D69" i="1"/>
  <c r="E69" i="1"/>
  <c r="E65" i="1"/>
  <c r="H57" i="1"/>
  <c r="G73" i="1"/>
  <c r="AH56" i="1"/>
  <c r="AF56" i="1"/>
  <c r="AF57" i="1"/>
</calcChain>
</file>

<file path=xl/sharedStrings.xml><?xml version="1.0" encoding="utf-8"?>
<sst xmlns="http://schemas.openxmlformats.org/spreadsheetml/2006/main" count="284" uniqueCount="181">
  <si>
    <t>SISTEMA DE GESTIÓN INTEGRAL</t>
  </si>
  <si>
    <t>PLAN DE TRABAJO PROGRAMA DE VIGILANCIA EPIDEMIOLOGICA PARA PREVENCIÓN DE DESORDENES OSTEOMUSCULARES.</t>
  </si>
  <si>
    <t>Código:</t>
  </si>
  <si>
    <t>PG-GI-06</t>
  </si>
  <si>
    <t>Versión:</t>
  </si>
  <si>
    <t>Vigencia:</t>
  </si>
  <si>
    <t>27 de diciembre de 2022</t>
  </si>
  <si>
    <t>Página</t>
  </si>
  <si>
    <t>1 de 1</t>
  </si>
  <si>
    <t>PLAN DE TRABAJO PROGRAMA DE VIGILANCIA EPIDEMIOLOGICA PARA PREVENCIÓN DE DESORDENES MUSCULOESQUELETICOS - PLANEAR</t>
  </si>
  <si>
    <t>OBJETIVO</t>
  </si>
  <si>
    <t>ALCANCE</t>
  </si>
  <si>
    <t>Prevenir la incidencia y prevalencia de patologías musculo esqueléticas y su progresión en trabajadores de la Cooperativa nacional educativa de ahorro y credito COONFIE mediante la identificación oportuna de los peligros asociados a carga física que pueden desencadenarlos y el desarrollo e implementación de estrategias que permitan instaurar medidas de control en la fuente, medio y trabajador generando un impacto en las condiciones de trabajo y la salud individual.</t>
  </si>
  <si>
    <t xml:space="preserve">Implementación del programa en todos los funcionarios para la reducción de enfermedades o lesiones a nivel musculoesqueleticos. </t>
  </si>
  <si>
    <t>INDICADORES</t>
  </si>
  <si>
    <t>OBJETIVO DEL INDICADOR</t>
  </si>
  <si>
    <t>INDICADOR</t>
  </si>
  <si>
    <t>TIPO DE INDICADOR</t>
  </si>
  <si>
    <t>FORMULA</t>
  </si>
  <si>
    <t>META</t>
  </si>
  <si>
    <t>Ejecutar mayor o igual al 90% las actividades programadas</t>
  </si>
  <si>
    <t>Cumplimiento</t>
  </si>
  <si>
    <t>Resultado</t>
  </si>
  <si>
    <t>(Nº de Actividades Ejecutadas / Nº de Actividades Programadas) x 100</t>
  </si>
  <si>
    <t>Cumplir con el 90% de las actividades programadas para el año 2022</t>
  </si>
  <si>
    <t>Prevenir la ocurrencia de accidentes de trabajo por Riesgo Biomecánico.</t>
  </si>
  <si>
    <t>(Nº de Accidentes Reportados por Riesgo Biomecanico / Nº de Trabajadores Expuestos) x 100</t>
  </si>
  <si>
    <t>Mitigar en 80% de todos los riesgos</t>
  </si>
  <si>
    <t>Incidencia de Enfermedad Laboral calificada por desórdenes musculo-esqueléticos en el periodo</t>
  </si>
  <si>
    <t>(Nº de Casos Nuevos calificados por patologías asociadas a DME / Nº de Expuestos) x 100</t>
  </si>
  <si>
    <t>Mitigar el 80% la prevalencia de enferemedades laborales</t>
  </si>
  <si>
    <t>Prevalencia de EL calificada por desórdenes musculo-esqueléticos en el periodo</t>
  </si>
  <si>
    <t>(Nº de Nuevos y Antiguos calificados por patologias asociadas a DME / Nº de Expuestos) x 100</t>
  </si>
  <si>
    <t>CRONOGRAMA DE ACTIVIDADES - HACER</t>
  </si>
  <si>
    <t>NO.</t>
  </si>
  <si>
    <t>ACTIVIDADES</t>
  </si>
  <si>
    <t>RESPONSABLE</t>
  </si>
  <si>
    <t>CARGO / PROCESO</t>
  </si>
  <si>
    <t>FRECUENCIA  DE EJECUCION</t>
  </si>
  <si>
    <t>Rec.</t>
  </si>
  <si>
    <t>ENE</t>
  </si>
  <si>
    <t>FEB</t>
  </si>
  <si>
    <t>MAR</t>
  </si>
  <si>
    <t>ABR</t>
  </si>
  <si>
    <t>MAY</t>
  </si>
  <si>
    <t>JUN</t>
  </si>
  <si>
    <t>JUL</t>
  </si>
  <si>
    <t>AGO</t>
  </si>
  <si>
    <t>SEP</t>
  </si>
  <si>
    <t>OCT</t>
  </si>
  <si>
    <t>NOV</t>
  </si>
  <si>
    <t>DIC</t>
  </si>
  <si>
    <t>RESULTADOS / OBSERVACIONES</t>
  </si>
  <si>
    <t>SI</t>
  </si>
  <si>
    <t>NO</t>
  </si>
  <si>
    <t>P</t>
  </si>
  <si>
    <t>E</t>
  </si>
  <si>
    <t>Diseñar y documentar el Plan de trabajo del PVE para la prevención de lesiones osteomusculares.</t>
  </si>
  <si>
    <t>Analista SST</t>
  </si>
  <si>
    <t>Anual</t>
  </si>
  <si>
    <t>Revisión y actualización de la matriz de peligros de acuerdo a la caracterización de los peligros Biomecánicos.</t>
  </si>
  <si>
    <t>Anual o Cada vez que se presente un Accidente de trabajo relacionado con peligro Biomecanico</t>
  </si>
  <si>
    <t xml:space="preserve">Se revisa en compañía con la asesora Diana Cardozo </t>
  </si>
  <si>
    <t>Identificar, caracterizar, ingresar al PVE a los trabajadores cuya actividad laboral se caracteriza por tareas manuales prolongadas y repetitivas, ejercitación con requerimientos de fuerza, posturas estáticas o forzadas, vibración, estrés físico localizado, temperaturas bajas; si las exposiciones son intensas y particularmente cuando se presenta exposición simultánea a varios factores de riesgo.</t>
  </si>
  <si>
    <t xml:space="preserve">Colocar ejecutado cuando ya este aprobado este PVE ostemuscular </t>
  </si>
  <si>
    <t>Identificar los auto reportes, generados por salud asociados al riesgo Biomecánico que sirvan como diagnóstico precoz de las condiciones de riesgo.</t>
  </si>
  <si>
    <t>Mensual</t>
  </si>
  <si>
    <t>Se genera mensualmente el reporte de novedades en la intranet</t>
  </si>
  <si>
    <t xml:space="preserve">Revisar el cronograma de inspecciones de seguridad planteado en el programa de inspecciones, éste le indica que tipo de inspección con énfasis ergonómico, al igual el sitio y la fecha en que debe realizarla. </t>
  </si>
  <si>
    <t>Analista SST - Copasst - Vigias</t>
  </si>
  <si>
    <t xml:space="preserve">Esta programado en el plan de trabajo anual las inspecciones de trabajo para el mes de agosto </t>
  </si>
  <si>
    <t>Realizar inspecciones ergonómicas que permita Identificar los peligros biomecánicos existentes en sus áreas de trabajo.
condiciones ergonómicas desfavorables y/o actos inseguros.</t>
  </si>
  <si>
    <r>
      <t xml:space="preserve">El responsable de realizar la inspección, ingresa la información de los hallazgos de las inspecciones en el formato de inspecciones </t>
    </r>
    <r>
      <rPr>
        <b/>
        <sz val="8"/>
        <color theme="1"/>
        <rFont val="Arial"/>
        <family val="2"/>
      </rPr>
      <t>FO-ST-42</t>
    </r>
  </si>
  <si>
    <t>FO-ST-42</t>
  </si>
  <si>
    <t>Cuando sea identificado una situación de trabajo peligrosa frente al riesgo Biomecanico, se realiza la informe de  evaluación de la actividad laboral incluyendo la descripción del proceso, requerimientos específicos de diseño y/o rediseño de sistemas de trabajo, buscando la óptima adaptación entre las capacidades humanas y las exigencias del puesto de trabajo, condiciones ambientales, organizacionales y psicosociales pertinentes, recursos para el trabajo (herramientas, equipos, materiales, etc) y otros, que permitan detectar factores de riesgo, potenciadores y moduladores para desordenes osteomusculares.</t>
  </si>
  <si>
    <t xml:space="preserve">Cada vez que se presente </t>
  </si>
  <si>
    <t>Promover la implementación de pausas activas, mediante cronograma por áreas.
Promover el programa de estilos de vida y trabajo saludable</t>
  </si>
  <si>
    <t>Semestral</t>
  </si>
  <si>
    <t>Se impulsaron la actividad de pausas activas en la semana saludable, incluyendolo como una actividad dentro del cronograma de actividades diarias.</t>
  </si>
  <si>
    <t>Programar y ejecutar las capacitaciones de acuerdo a lo definido en el plan de capacitación de SST, de acuerdo a la frecuencia definida.</t>
  </si>
  <si>
    <t xml:space="preserve">Mensual </t>
  </si>
  <si>
    <t>Realizar la aplicación de encuesta de síntomas anualmente a todos los trabajadores expuestos al riesgo, y/o cuando sea solicitado por un trabajador.
Los trabajadores definidos como susceptibles por presencia de condiciones individuales de riesgo, requieren valoración individual por un profesional de la salud.
Esta actividad se realiza como apoyo al Diagnostico de condiciones de salud, y previo a la realización de los exámenes médicos ocupacionales</t>
  </si>
  <si>
    <t xml:space="preserve">Se verifican en el diagnostico de condiciones de salud, deteminando que en el momento por riesgo osteomuscular no hay </t>
  </si>
  <si>
    <t>Remitir la valoración osteomuscular al medico laboral para su valoración funcional interdisciplinaria.</t>
  </si>
  <si>
    <t>N/A</t>
  </si>
  <si>
    <t>VIGILANCIA MEDICA</t>
  </si>
  <si>
    <t>Realizar evaluaciones medicas ocupaciones de ingreso, periodico y retiro</t>
  </si>
  <si>
    <t xml:space="preserve">IPS </t>
  </si>
  <si>
    <t>Identificar casos para la correcta vigilancia médica para la detección y manejo tempranos de susceptibles y casos asociados a factores de Riesgo osteomuscular.
(El medico laboral se orientarán a la detección de condiciones individuales de riesgo, presencia de morbilidad asociada y capacidad funcional osteomuscular)</t>
  </si>
  <si>
    <t xml:space="preserve">De acuerdo al diagnóstico de los DME, en casos crónicos, atípicos, con signos neurológicos, antecedentes traumáticos o con patología articular adicional, el medico puede solicitar ayudas diagnósticas. </t>
  </si>
  <si>
    <t>El medico orienta el tratamiento médico de los DME relacionados con el trabajo, tomando como metas: control del dolor, reposo del segmento, mejoría y preservación de la capacidad funcional del mismo.</t>
  </si>
  <si>
    <t>Emitir el respectivo concepto medico frente al examen realizado en el cual informará sobre posibles recomendaciones y/o restricciones y sobre la necesidad de consultas adicionales por medico tratante, EPS o ARL.  Incluida las recomendaciones de la EPS y la ARL si las hay.</t>
  </si>
  <si>
    <t>IPS-Analista SST</t>
  </si>
  <si>
    <t>Emitir a Talento Humano, los casos asociados al riesgo osteomuscular, con las recomendaciones que requieran cambio de funciones o reubicación del puesto de trabajo.</t>
  </si>
  <si>
    <t>Los mismos que aparecen el el DCI?</t>
  </si>
  <si>
    <t xml:space="preserve">RECOMENDACIONES Y REUBICACION LABORAL </t>
  </si>
  <si>
    <t>Realizar mesa laboral para evaluar y documentar como se van a cumplir las recomendaciones y/o restricciones médicas laborales, incluida las recomendaciones laborales de la EPS y ARL, para lo cual debe involucrarse el trabajador, jefe inmediato y área del SG-SST.</t>
  </si>
  <si>
    <t>Analista SST - Copasst</t>
  </si>
  <si>
    <t>se socializo en acta a los mismobros del copasst y se le envio indviaulmente a todos los fucionarios sus recomendaciones, certificados medicos ocupacionales</t>
  </si>
  <si>
    <t>Talento humano y el jefe inmediato realizan los cambios necesarios para el cambio de funciones o el nuevo puesto de trabajo</t>
  </si>
  <si>
    <t>No se presentaron cambios, se impulsaran campañas</t>
  </si>
  <si>
    <t>Socializar al trabajador las recomendaciones medico laborales y el oficio de cambio de funciones y/o puesto de trabajo, dejar evidencia de las medidas de autocuidado que debe cumplir a nivel laboral o extra laboral el trabajador.</t>
  </si>
  <si>
    <t>Se envio individualmente al correo corporativo de cada funcionario sus recomendaciones, indicandole las actividades que tiene que realizar</t>
  </si>
  <si>
    <t>Verificar que el trabajador este cumpliendo con las recomendaciones medicas laborales, de acuerdo al cambio de funciones o nuevo puesto de trabajo.</t>
  </si>
  <si>
    <t>REGISTRO DEL AUSENTISMO, INVESTIGACION DE LA ENFERMEDAD</t>
  </si>
  <si>
    <t>Realizar las investigaciones y análisis de los incidentes, accidentes, enfermedades laborales y promover el oportuno seguimiento e implementación de los planes de acción.</t>
  </si>
  <si>
    <t>Anual o Cada vez que se presente un Accidente de trabajo</t>
  </si>
  <si>
    <t>Plan de acción y acta de reuniones</t>
  </si>
  <si>
    <t>Cada mes, la oficina de SST solicita a Talento Humano las incapacidades, realizando la caracterización de acuerdo al código CIE-10 de los Diagnósticos asociados al Riesgo osteomuscular.</t>
  </si>
  <si>
    <t xml:space="preserve">Registrar y analizar el indicador de ausentismo  asociado al Riesgo osteomuscular en el Plan de trabajo anual del PVE. </t>
  </si>
  <si>
    <t>Cada vez que se reporte un caso de diagnostico asociado al Riesgo Biomecánico, se debe ingresar a la tabla de caracterización de enfermedades laboral.es y comunes, calificadas o en proceso de calificación.</t>
  </si>
  <si>
    <t>Cada vez que se reporte un caso de diagnostico asociado al Riesgo Biomecánico</t>
  </si>
  <si>
    <t xml:space="preserve">Registrar y analizar la incidencia y la prevalencia por enfermedad laboral asociado al riesgo biomecánico. </t>
  </si>
  <si>
    <t xml:space="preserve">EVALUACION DE PUESTOS DE TRABAJO PARA LA CALIFICACION DE ORGIEN </t>
  </si>
  <si>
    <t>Realizar solicitud del certificado de cargos y funciones del trabajador desde el ingresa a la institución</t>
  </si>
  <si>
    <t>Gestor nomina RRHH</t>
  </si>
  <si>
    <t xml:space="preserve">Cada vez que el funcionario lo solicite </t>
  </si>
  <si>
    <t>Entregar la Historias clínicas laborales para reunir la información  y recomendaciones medico laboral desde el ingreso a la institución, como insumo para la evaluación del puesto de trabajo</t>
  </si>
  <si>
    <t xml:space="preserve">Funcionario </t>
  </si>
  <si>
    <t>Realizar la evaluación del puesto de trabajo con enfoque biomecánico.</t>
  </si>
  <si>
    <t>Remitir oficio con los documentos a la entidad que solicita la información para la calificación de origen.</t>
  </si>
  <si>
    <t>ACTIVIDADES PROGRAMADAS</t>
  </si>
  <si>
    <t>ACTIVIDADES EJECUTADAS</t>
  </si>
  <si>
    <t>TOTAL ACTIVIDADES</t>
  </si>
  <si>
    <t>%  DE CUMPLIMIENTO</t>
  </si>
  <si>
    <t xml:space="preserve">FIRMA </t>
  </si>
  <si>
    <t>FIRMA</t>
  </si>
  <si>
    <t>EQUIPO SIG</t>
  </si>
  <si>
    <t>REPRESENTANTE LEGAL</t>
  </si>
  <si>
    <t>VERIFICAR</t>
  </si>
  <si>
    <t>INDICADOR DE CUMPLIMIENTO</t>
  </si>
  <si>
    <t>ANALISIS Y TENDENCIA</t>
  </si>
  <si>
    <t>ACTIVIDADES EJECUTADAS / ACTIVIDADES PROGRAMADAS</t>
  </si>
  <si>
    <t>ANALISIS TRIMESTRAL</t>
  </si>
  <si>
    <t>TRIMESTRE EVALUADO</t>
  </si>
  <si>
    <t>NUMERO ACTIVIDADES PROGRAMADAS</t>
  </si>
  <si>
    <t>NUMERO ACT. EJECUTADAS</t>
  </si>
  <si>
    <t>% CUMPLIMIENTO</t>
  </si>
  <si>
    <t>Primer Trimestre: Se ejecuto el 100% de las actividades programadas</t>
  </si>
  <si>
    <t>PRIMER TRIMESTRE</t>
  </si>
  <si>
    <t>Segundo Trimestre: Se ejecuto el 100% de las actividades programadas</t>
  </si>
  <si>
    <t>SEGUNDO TRIMESTRE</t>
  </si>
  <si>
    <t>TERCER TRIMESTRE</t>
  </si>
  <si>
    <t>Tercer Trimestre: Se ejecuto el 100% de las actividades programadas</t>
  </si>
  <si>
    <t>CUARTO TRIMESTRE</t>
  </si>
  <si>
    <t>Cuarto Trimestre:Se ejecuto el 100% de las actividades programadas</t>
  </si>
  <si>
    <t xml:space="preserve"> ACTUAR</t>
  </si>
  <si>
    <t>RESULTADOS</t>
  </si>
  <si>
    <t>Seguimiento al cumplimiento del Plan de Trabajo anual, mejoras.</t>
  </si>
  <si>
    <t>INSTRUCTIVO DE DILIGENCIAMIENTO</t>
  </si>
  <si>
    <t xml:space="preserve">OBJETIVO </t>
  </si>
  <si>
    <t>Registrar el objetivo y las actividadedes necesarias para el cumplimiento del objetivo</t>
  </si>
  <si>
    <t>CONTROL Y ARCHIVO</t>
  </si>
  <si>
    <t xml:space="preserve">Debe ser deligenciado y controlado por el lider del proceso y cuando sea necesario por el equipo de lideres de procesos.El archivo estará a cargo del equipo SIG.  </t>
  </si>
  <si>
    <t>CRITERIOS PARA UN CORRECTO DILIGENCIAMIENTO</t>
  </si>
  <si>
    <t xml:space="preserve">Diligenciar el objetivo o el fin necesario para desarrollar el plan de trabajo o del cronograma de actividades. </t>
  </si>
  <si>
    <t xml:space="preserve">Registrar el alcance del plan de trabajo o cronograma de actividades, puede que este afecte a un solo proceso o a varios. </t>
  </si>
  <si>
    <t xml:space="preserve">Registrar el indicador del objetivo con el que se evaluara el respectivo plan de trabajo. </t>
  </si>
  <si>
    <t>CRONOGRAMA DE ACTIVIDADES</t>
  </si>
  <si>
    <t xml:space="preserve">Registrar en las casillas destinadas y de acuerdo a cada gestión o proceso,
* Nombre de la actividad
* Responsable de ejecución 
* Proceso afectado
* Tiempo en que se ejecuta o la periodicidad de ejecución. 
* Marcar con una X si requiere recursos economicos o no.
* Registrar con el 1 el o los meses en que se va a realizar o ejecutar la actividad. 
* Registrar las observaciones para la ejecución del proceso y los registros o entregables que genera la actividad. </t>
  </si>
  <si>
    <t>FIRMAS</t>
  </si>
  <si>
    <t>Registrar las firmas del lider de proceso. Del miembro del equipo SIG y del Gerente General.</t>
  </si>
  <si>
    <t xml:space="preserve">Campos automaticos que genera el plan de la cantidad de actividades planeadas vs las ejecutadas. </t>
  </si>
  <si>
    <t>ACTUAR</t>
  </si>
  <si>
    <t xml:space="preserve">Monitoreo realizado por el equipo SIG para verificar el cumplimiento y cierre de las actividades. </t>
  </si>
  <si>
    <t xml:space="preserve">CONTROL DE CAMBIOS </t>
  </si>
  <si>
    <t>La trazabilidad de los cambios generados en el documento podrá ser consultada en el Listado Maestro de Documentos.</t>
  </si>
  <si>
    <t xml:space="preserve">Versión </t>
  </si>
  <si>
    <t xml:space="preserve">Descripción Del Cambio </t>
  </si>
  <si>
    <t xml:space="preserve">Fecha de Aprobación </t>
  </si>
  <si>
    <t xml:space="preserve">Elaboración inicial del documento </t>
  </si>
  <si>
    <t>26 de diciembre de 2022</t>
  </si>
  <si>
    <t xml:space="preserve">Elaborado Por: </t>
  </si>
  <si>
    <t xml:space="preserve">Revisado Por: </t>
  </si>
  <si>
    <t xml:space="preserve">Aprobado Por: </t>
  </si>
  <si>
    <t>JULIAN SANTIAGO CUENCA 
CASTELLANOS</t>
  </si>
  <si>
    <t>ANDRÉS FELIPE SOLANO CLAROS</t>
  </si>
  <si>
    <t>EMERSON LEONEL MONTERO 
VARGAS</t>
  </si>
  <si>
    <r>
      <rPr>
        <b/>
        <sz val="9"/>
        <rFont val="Arial"/>
        <family val="2"/>
      </rPr>
      <t>Cargo:</t>
    </r>
    <r>
      <rPr>
        <sz val="9"/>
        <rFont val="Arial"/>
        <family val="2"/>
      </rPr>
      <t xml:space="preserve"> Analista del SST</t>
    </r>
  </si>
  <si>
    <r>
      <t xml:space="preserve">Cargo: </t>
    </r>
    <r>
      <rPr>
        <sz val="9"/>
        <rFont val="Arial"/>
        <family val="2"/>
      </rPr>
      <t>Director Transf. Digital y SIG</t>
    </r>
  </si>
  <si>
    <r>
      <rPr>
        <b/>
        <sz val="9"/>
        <rFont val="Arial"/>
        <family val="2"/>
      </rPr>
      <t>Cargo:</t>
    </r>
    <r>
      <rPr>
        <sz val="9"/>
        <rFont val="Arial"/>
        <family val="2"/>
      </rPr>
      <t xml:space="preserve"> Gerente General (e)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</si>
</sst>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font>
      <sz val="11"/>
      <color theme="1"/>
      <name val="Calibri"/>
      <family val="2"/>
      <scheme val="minor"/>
    </font>
    <font>
      <sz val="11"/>
      <color theme="1"/>
      <name val="Calibri"/>
      <family val="2"/>
      <scheme val="minor"/>
    </font>
    <font>
      <b/>
      <sz val="11"/>
      <name val="Arial"/>
      <family val="2"/>
    </font>
    <font>
      <b/>
      <sz val="12"/>
      <name val="Arial"/>
      <family val="2"/>
    </font>
    <font>
      <sz val="9"/>
      <name val="Calibri"/>
      <family val="2"/>
    </font>
    <font>
      <b/>
      <sz val="16"/>
      <color rgb="FF000000"/>
      <name val="Arial"/>
      <family val="2"/>
    </font>
    <font>
      <b/>
      <sz val="10"/>
      <color theme="1"/>
      <name val="Arial"/>
      <family val="2"/>
    </font>
    <font>
      <sz val="10"/>
      <color theme="1"/>
      <name val="Arial"/>
      <family val="2"/>
    </font>
    <font>
      <b/>
      <sz val="10"/>
      <color theme="1"/>
      <name val="Calibri"/>
      <family val="2"/>
      <scheme val="minor"/>
    </font>
    <font>
      <sz val="10"/>
      <color theme="1"/>
      <name val="Calibri"/>
      <family val="2"/>
      <scheme val="minor"/>
    </font>
    <font>
      <sz val="10"/>
      <name val="Arial"/>
      <family val="2"/>
    </font>
    <font>
      <b/>
      <sz val="12"/>
      <color rgb="FF000000"/>
      <name val="Arial"/>
      <family val="2"/>
    </font>
    <font>
      <b/>
      <sz val="14"/>
      <name val="Arial"/>
      <family val="2"/>
    </font>
    <font>
      <sz val="14"/>
      <name val="Arial"/>
      <family val="2"/>
    </font>
    <font>
      <b/>
      <sz val="11"/>
      <color rgb="FF000000"/>
      <name val="Arial"/>
      <family val="2"/>
    </font>
    <font>
      <sz val="9"/>
      <name val="Arial"/>
      <family val="2"/>
    </font>
    <font>
      <sz val="12"/>
      <name val="Arial"/>
      <family val="2"/>
    </font>
    <font>
      <b/>
      <sz val="10"/>
      <name val="Arial"/>
      <family val="2"/>
    </font>
    <font>
      <sz val="14"/>
      <color rgb="FF000000"/>
      <name val="Arial"/>
      <family val="2"/>
    </font>
    <font>
      <b/>
      <sz val="8"/>
      <color theme="1"/>
      <name val="Arial"/>
      <family val="2"/>
    </font>
    <font>
      <b/>
      <sz val="9"/>
      <color theme="1"/>
      <name val="Arial"/>
      <family val="2"/>
    </font>
    <font>
      <b/>
      <sz val="9"/>
      <name val="Arial"/>
      <family val="2"/>
    </font>
    <font>
      <b/>
      <sz val="8"/>
      <name val="Arial"/>
      <family val="2"/>
    </font>
    <font>
      <sz val="8"/>
      <name val="Arial"/>
      <family val="2"/>
    </font>
    <font>
      <sz val="8"/>
      <color theme="1"/>
      <name val="Arial"/>
      <family val="2"/>
    </font>
    <font>
      <sz val="16"/>
      <name val="Arial"/>
      <family val="2"/>
    </font>
    <font>
      <b/>
      <sz val="11"/>
      <color theme="0"/>
      <name val="Arial"/>
      <family val="2"/>
    </font>
    <font>
      <sz val="22"/>
      <name val="Arial"/>
      <family val="2"/>
    </font>
    <font>
      <sz val="18"/>
      <color theme="0"/>
      <name val="Arial"/>
      <family val="2"/>
    </font>
    <font>
      <b/>
      <sz val="12"/>
      <color theme="0"/>
      <name val="Arial"/>
      <family val="2"/>
    </font>
    <font>
      <sz val="9"/>
      <color theme="1"/>
      <name val="Arial"/>
      <family val="2"/>
    </font>
    <font>
      <b/>
      <sz val="10"/>
      <name val="Arial  "/>
    </font>
    <font>
      <sz val="10"/>
      <name val="Arial  "/>
    </font>
    <font>
      <b/>
      <sz val="10"/>
      <name val="Calibri"/>
      <family val="2"/>
      <scheme val="minor"/>
    </font>
    <font>
      <sz val="10"/>
      <name val="Calibri"/>
      <family val="2"/>
      <scheme val="minor"/>
    </font>
    <font>
      <sz val="9"/>
      <color theme="1"/>
      <name val="Calibri"/>
      <family val="2"/>
      <scheme val="minor"/>
    </font>
    <font>
      <b/>
      <sz val="9"/>
      <color theme="1"/>
      <name val="Calibri"/>
      <family val="2"/>
      <scheme val="minor"/>
    </font>
    <font>
      <sz val="11"/>
      <name val="Calibri"/>
      <family val="2"/>
      <scheme val="minor"/>
    </font>
    <font>
      <b/>
      <sz val="14"/>
      <color rgb="FF000000"/>
      <name val="Arial"/>
      <family val="2"/>
    </font>
    <font>
      <sz val="8"/>
      <name val="Calibri"/>
      <family val="2"/>
      <scheme val="minor"/>
    </font>
  </fonts>
  <fills count="1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rgb="FFFFFFFF"/>
        <bgColor rgb="FF000000"/>
      </patternFill>
    </fill>
    <fill>
      <patternFill patternType="solid">
        <fgColor theme="3" tint="0.59999389629810485"/>
        <bgColor rgb="FF000000"/>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indexed="9"/>
        <bgColor indexed="64"/>
      </patternFill>
    </fill>
    <fill>
      <patternFill patternType="solid">
        <fgColor rgb="FF92D050"/>
        <bgColor indexed="64"/>
      </patternFill>
    </fill>
    <fill>
      <patternFill patternType="solid">
        <fgColor rgb="FFF8CBAD"/>
        <bgColor indexed="64"/>
      </patternFill>
    </fill>
    <fill>
      <patternFill patternType="solid">
        <fgColor rgb="FF00206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34998626667073579"/>
      </right>
      <top/>
      <bottom/>
      <diagonal/>
    </border>
    <border>
      <left/>
      <right/>
      <top/>
      <bottom style="thin">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top style="thin">
        <color theme="0" tint="-0.249977111117893"/>
      </top>
      <bottom style="thin">
        <color rgb="FF0070C0"/>
      </bottom>
      <diagonal/>
    </border>
    <border>
      <left/>
      <right/>
      <top style="thin">
        <color theme="0" tint="-0.249977111117893"/>
      </top>
      <bottom style="thin">
        <color rgb="FF0070C0"/>
      </bottom>
      <diagonal/>
    </border>
  </borders>
  <cellStyleXfs count="5">
    <xf numFmtId="0" fontId="0" fillId="0" borderId="0"/>
    <xf numFmtId="9" fontId="1" fillId="0" borderId="0" applyFont="0" applyFill="0" applyBorder="0" applyAlignment="0" applyProtection="0"/>
    <xf numFmtId="0" fontId="10" fillId="0" borderId="0"/>
    <xf numFmtId="17" fontId="10" fillId="0" borderId="0"/>
    <xf numFmtId="0" fontId="10" fillId="0" borderId="0"/>
  </cellStyleXfs>
  <cellXfs count="216">
    <xf numFmtId="0" fontId="0" fillId="0" borderId="0" xfId="0"/>
    <xf numFmtId="0" fontId="4" fillId="0" borderId="0" xfId="0" applyFont="1"/>
    <xf numFmtId="0" fontId="7" fillId="0" borderId="1" xfId="0" applyFont="1" applyBorder="1" applyAlignment="1">
      <alignment horizontal="center" vertical="center"/>
    </xf>
    <xf numFmtId="0" fontId="9" fillId="0" borderId="0" xfId="0" applyFont="1" applyAlignment="1">
      <alignment vertical="center"/>
    </xf>
    <xf numFmtId="0" fontId="11" fillId="0" borderId="5" xfId="2" applyFont="1" applyBorder="1" applyAlignment="1">
      <alignment vertical="center"/>
    </xf>
    <xf numFmtId="0" fontId="5" fillId="0" borderId="5" xfId="2" applyFont="1" applyBorder="1" applyAlignment="1">
      <alignment vertical="center"/>
    </xf>
    <xf numFmtId="0" fontId="12" fillId="3" borderId="5" xfId="2" applyFont="1" applyFill="1" applyBorder="1" applyAlignment="1">
      <alignment vertical="center" wrapText="1"/>
    </xf>
    <xf numFmtId="0" fontId="13" fillId="0" borderId="0" xfId="2" applyFont="1"/>
    <xf numFmtId="0" fontId="13" fillId="0" borderId="0" xfId="2" applyFont="1" applyAlignment="1">
      <alignment vertical="center"/>
    </xf>
    <xf numFmtId="0" fontId="10" fillId="0" borderId="0" xfId="2"/>
    <xf numFmtId="0" fontId="16" fillId="0" borderId="0" xfId="2" applyFont="1"/>
    <xf numFmtId="0" fontId="17" fillId="0" borderId="0" xfId="2" applyFont="1"/>
    <xf numFmtId="0" fontId="15" fillId="6" borderId="0" xfId="2" applyFont="1" applyFill="1" applyAlignment="1">
      <alignment horizontal="center" vertical="center" wrapText="1"/>
    </xf>
    <xf numFmtId="0" fontId="18" fillId="6" borderId="0" xfId="2" applyFont="1" applyFill="1" applyAlignment="1">
      <alignment vertical="center" wrapText="1"/>
    </xf>
    <xf numFmtId="17" fontId="20" fillId="9" borderId="6" xfId="3" applyFont="1" applyFill="1" applyBorder="1" applyAlignment="1">
      <alignment horizontal="center" vertical="center" textRotation="90" wrapText="1"/>
    </xf>
    <xf numFmtId="17" fontId="20" fillId="9" borderId="6" xfId="3" applyFont="1" applyFill="1" applyBorder="1" applyAlignment="1">
      <alignment horizontal="center" vertical="center" textRotation="90"/>
    </xf>
    <xf numFmtId="17" fontId="20" fillId="9" borderId="6" xfId="3" applyFont="1" applyFill="1" applyBorder="1" applyAlignment="1">
      <alignment horizontal="center" vertical="center"/>
    </xf>
    <xf numFmtId="17" fontId="21" fillId="10" borderId="6" xfId="3" applyFont="1" applyFill="1" applyBorder="1" applyAlignment="1">
      <alignment horizontal="center" vertical="center" textRotation="90" wrapText="1"/>
    </xf>
    <xf numFmtId="17" fontId="21" fillId="10" borderId="6" xfId="3" applyFont="1" applyFill="1" applyBorder="1" applyAlignment="1">
      <alignment horizontal="center" vertical="center" textRotation="90"/>
    </xf>
    <xf numFmtId="17" fontId="12" fillId="10" borderId="6" xfId="3" applyFont="1" applyFill="1" applyBorder="1" applyAlignment="1">
      <alignment horizontal="center" vertical="center"/>
    </xf>
    <xf numFmtId="0" fontId="22" fillId="0" borderId="6" xfId="0" applyFont="1" applyBorder="1" applyAlignment="1">
      <alignment horizontal="center" vertical="center" wrapText="1"/>
    </xf>
    <xf numFmtId="0" fontId="23" fillId="0" borderId="6" xfId="0" applyFont="1" applyBorder="1" applyAlignment="1">
      <alignment horizontal="justify" vertical="center" wrapText="1"/>
    </xf>
    <xf numFmtId="0" fontId="23" fillId="0" borderId="6" xfId="0" applyFont="1" applyBorder="1" applyAlignment="1">
      <alignment horizontal="center" vertical="center" wrapText="1"/>
    </xf>
    <xf numFmtId="0" fontId="23" fillId="0" borderId="6" xfId="2" applyFont="1" applyBorder="1" applyAlignment="1" applyProtection="1">
      <alignment horizontal="center" vertical="center" wrapText="1"/>
      <protection hidden="1"/>
    </xf>
    <xf numFmtId="1" fontId="15" fillId="11" borderId="10" xfId="3" applyNumberFormat="1" applyFont="1" applyFill="1" applyBorder="1" applyAlignment="1" applyProtection="1">
      <alignment horizontal="center" vertical="center"/>
      <protection locked="0"/>
    </xf>
    <xf numFmtId="1" fontId="15" fillId="11" borderId="11" xfId="3" applyNumberFormat="1" applyFont="1" applyFill="1" applyBorder="1" applyAlignment="1" applyProtection="1">
      <alignment horizontal="center" vertical="center"/>
      <protection locked="0"/>
    </xf>
    <xf numFmtId="0" fontId="16" fillId="0" borderId="0" xfId="2" applyFont="1" applyProtection="1">
      <protection hidden="1"/>
    </xf>
    <xf numFmtId="0" fontId="16" fillId="0" borderId="0" xfId="2" applyFont="1" applyAlignment="1" applyProtection="1">
      <alignment horizontal="center"/>
      <protection hidden="1"/>
    </xf>
    <xf numFmtId="17" fontId="23" fillId="0" borderId="6" xfId="0" applyNumberFormat="1" applyFont="1" applyBorder="1" applyAlignment="1">
      <alignment horizontal="center" vertical="center" wrapText="1"/>
    </xf>
    <xf numFmtId="0" fontId="23" fillId="3" borderId="6" xfId="4" applyFont="1" applyFill="1" applyBorder="1" applyAlignment="1">
      <alignment horizontal="justify" vertical="center" wrapText="1"/>
    </xf>
    <xf numFmtId="0" fontId="24" fillId="3" borderId="6" xfId="4" applyFont="1" applyFill="1" applyBorder="1" applyAlignment="1">
      <alignment horizontal="justify" vertical="center" wrapText="1"/>
    </xf>
    <xf numFmtId="1" fontId="23" fillId="10" borderId="6" xfId="3" applyNumberFormat="1" applyFont="1" applyFill="1" applyBorder="1" applyAlignment="1" applyProtection="1">
      <alignment horizontal="center" vertical="center"/>
      <protection locked="0"/>
    </xf>
    <xf numFmtId="1" fontId="15" fillId="11" borderId="14" xfId="3" applyNumberFormat="1" applyFont="1" applyFill="1" applyBorder="1" applyAlignment="1" applyProtection="1">
      <alignment horizontal="center" vertical="center"/>
      <protection locked="0"/>
    </xf>
    <xf numFmtId="1" fontId="15" fillId="11" borderId="5" xfId="3" applyNumberFormat="1" applyFont="1" applyFill="1" applyBorder="1" applyAlignment="1" applyProtection="1">
      <alignment horizontal="center" vertical="center"/>
      <protection locked="0"/>
    </xf>
    <xf numFmtId="0" fontId="23" fillId="0" borderId="6" xfId="4" applyFont="1" applyBorder="1" applyAlignment="1">
      <alignment horizontal="justify" vertical="center" wrapText="1"/>
    </xf>
    <xf numFmtId="0" fontId="22" fillId="13" borderId="6" xfId="2" applyFont="1" applyFill="1" applyBorder="1" applyAlignment="1" applyProtection="1">
      <alignment horizontal="center" vertical="center"/>
      <protection hidden="1"/>
    </xf>
    <xf numFmtId="1" fontId="23" fillId="13" borderId="6" xfId="3" applyNumberFormat="1" applyFont="1" applyFill="1" applyBorder="1" applyAlignment="1" applyProtection="1">
      <alignment horizontal="center" vertical="center"/>
      <protection locked="0"/>
    </xf>
    <xf numFmtId="1" fontId="23" fillId="11" borderId="6" xfId="3" applyNumberFormat="1" applyFont="1" applyFill="1" applyBorder="1" applyAlignment="1" applyProtection="1">
      <alignment horizontal="center" vertical="center"/>
      <protection locked="0"/>
    </xf>
    <xf numFmtId="0" fontId="25" fillId="0" borderId="0" xfId="2" applyFont="1"/>
    <xf numFmtId="0" fontId="10" fillId="0" borderId="0" xfId="2" applyAlignment="1">
      <alignment vertical="center"/>
    </xf>
    <xf numFmtId="17" fontId="12" fillId="0" borderId="0" xfId="3" applyFont="1" applyAlignment="1">
      <alignment horizontal="center" vertical="center"/>
    </xf>
    <xf numFmtId="0" fontId="12" fillId="0" borderId="0" xfId="2" applyFont="1" applyAlignment="1">
      <alignment horizontal="center" vertical="center"/>
    </xf>
    <xf numFmtId="0" fontId="27" fillId="0" borderId="0" xfId="2" applyFont="1"/>
    <xf numFmtId="17" fontId="28" fillId="0" borderId="0" xfId="3" applyFont="1"/>
    <xf numFmtId="17" fontId="13" fillId="0" borderId="0" xfId="3" applyFont="1"/>
    <xf numFmtId="17" fontId="23" fillId="9" borderId="6" xfId="3" applyFont="1" applyFill="1" applyBorder="1" applyAlignment="1">
      <alignment horizontal="center" vertical="center" wrapText="1"/>
    </xf>
    <xf numFmtId="17" fontId="16" fillId="0" borderId="0" xfId="3" applyFont="1"/>
    <xf numFmtId="1" fontId="21" fillId="3" borderId="6" xfId="3" applyNumberFormat="1" applyFont="1" applyFill="1" applyBorder="1" applyAlignment="1">
      <alignment horizontal="center" vertical="center" wrapText="1"/>
    </xf>
    <xf numFmtId="164" fontId="20" fillId="3" borderId="6" xfId="3" applyNumberFormat="1" applyFont="1" applyFill="1" applyBorder="1" applyAlignment="1">
      <alignment horizontal="center" vertical="center" wrapText="1"/>
    </xf>
    <xf numFmtId="17" fontId="19" fillId="8" borderId="6" xfId="3" applyFont="1" applyFill="1" applyBorder="1" applyAlignment="1">
      <alignment horizontal="center" vertical="center"/>
    </xf>
    <xf numFmtId="1" fontId="30" fillId="11" borderId="6" xfId="3" applyNumberFormat="1" applyFont="1" applyFill="1" applyBorder="1" applyAlignment="1" applyProtection="1">
      <alignment horizontal="center" vertical="center"/>
      <protection locked="0"/>
    </xf>
    <xf numFmtId="0" fontId="0" fillId="0" borderId="0" xfId="0" applyAlignment="1">
      <alignment vertical="center"/>
    </xf>
    <xf numFmtId="0" fontId="0" fillId="0" borderId="0" xfId="0" applyAlignment="1">
      <alignment vertical="center" wrapText="1"/>
    </xf>
    <xf numFmtId="0" fontId="33" fillId="0" borderId="0" xfId="0" applyFont="1" applyAlignment="1">
      <alignment horizontal="center" vertical="center" wrapText="1"/>
    </xf>
    <xf numFmtId="0" fontId="33" fillId="0" borderId="0" xfId="0" applyFont="1" applyAlignment="1">
      <alignment horizontal="left" vertical="center" wrapText="1"/>
    </xf>
    <xf numFmtId="0" fontId="34" fillId="0" borderId="0" xfId="0" applyFont="1" applyAlignment="1">
      <alignment horizontal="left" vertical="center" wrapText="1"/>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3" xfId="0" applyFont="1" applyBorder="1" applyAlignment="1">
      <alignment horizontal="center" vertical="center" wrapText="1"/>
    </xf>
    <xf numFmtId="0" fontId="32" fillId="0" borderId="2" xfId="0" applyFont="1" applyBorder="1" applyAlignment="1">
      <alignment horizontal="left" vertical="center" wrapText="1"/>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1" fontId="24" fillId="11" borderId="6" xfId="3" applyNumberFormat="1" applyFont="1" applyFill="1" applyBorder="1" applyAlignment="1">
      <alignment horizontal="center" vertical="center"/>
    </xf>
    <xf numFmtId="1" fontId="30" fillId="11" borderId="6" xfId="3" applyNumberFormat="1" applyFont="1" applyFill="1" applyBorder="1" applyAlignment="1">
      <alignment horizontal="center" vertical="center"/>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2" fillId="0" borderId="20" xfId="0" applyFont="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17" fillId="0" borderId="20" xfId="0" applyFont="1" applyBorder="1" applyAlignment="1">
      <alignment horizontal="center" vertical="center"/>
    </xf>
    <xf numFmtId="0" fontId="17" fillId="0" borderId="0" xfId="0" applyFont="1" applyAlignment="1">
      <alignment horizontal="center" vertical="center"/>
    </xf>
    <xf numFmtId="0" fontId="2" fillId="2" borderId="2" xfId="0" applyFont="1" applyFill="1" applyBorder="1" applyAlignment="1">
      <alignment horizontal="center" vertical="center"/>
    </xf>
    <xf numFmtId="0" fontId="17" fillId="2" borderId="2" xfId="0" applyFont="1" applyFill="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2" fillId="10" borderId="7" xfId="2" applyFont="1" applyFill="1" applyBorder="1" applyAlignment="1" applyProtection="1">
      <alignment horizontal="center" vertical="center"/>
      <protection hidden="1"/>
    </xf>
    <xf numFmtId="0" fontId="22" fillId="10" borderId="8" xfId="2" applyFont="1" applyFill="1" applyBorder="1" applyAlignment="1" applyProtection="1">
      <alignment horizontal="center" vertical="center"/>
      <protection hidden="1"/>
    </xf>
    <xf numFmtId="0" fontId="22" fillId="10" borderId="9" xfId="2" applyFont="1" applyFill="1" applyBorder="1" applyAlignment="1" applyProtection="1">
      <alignment horizontal="center" vertical="center"/>
      <protection hidden="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2" fillId="13" borderId="7" xfId="2" applyFont="1" applyFill="1" applyBorder="1" applyAlignment="1" applyProtection="1">
      <alignment horizontal="center" vertical="center"/>
      <protection hidden="1"/>
    </xf>
    <xf numFmtId="0" fontId="22" fillId="13" borderId="8" xfId="2" applyFont="1" applyFill="1" applyBorder="1" applyAlignment="1" applyProtection="1">
      <alignment horizontal="center" vertical="center"/>
      <protection hidden="1"/>
    </xf>
    <xf numFmtId="0" fontId="22" fillId="13" borderId="9" xfId="2" applyFont="1" applyFill="1" applyBorder="1" applyAlignment="1" applyProtection="1">
      <alignment horizontal="center" vertical="center"/>
      <protection hidden="1"/>
    </xf>
    <xf numFmtId="0" fontId="23" fillId="15" borderId="12" xfId="0" applyFont="1" applyFill="1" applyBorder="1" applyAlignment="1">
      <alignment horizontal="center" vertical="center" wrapText="1"/>
    </xf>
    <xf numFmtId="0" fontId="23" fillId="15" borderId="13" xfId="0" applyFont="1" applyFill="1" applyBorder="1" applyAlignment="1">
      <alignment horizontal="center" vertical="center" wrapText="1"/>
    </xf>
    <xf numFmtId="0" fontId="23" fillId="15" borderId="25" xfId="0" applyFont="1" applyFill="1" applyBorder="1" applyAlignment="1">
      <alignment horizontal="center" vertical="center" wrapText="1"/>
    </xf>
    <xf numFmtId="0" fontId="23" fillId="15" borderId="26"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1" xfId="0" applyFont="1" applyBorder="1" applyAlignment="1">
      <alignment horizontal="left" vertical="center" wrapText="1"/>
    </xf>
    <xf numFmtId="17" fontId="23" fillId="10" borderId="7" xfId="2" applyNumberFormat="1" applyFont="1" applyFill="1" applyBorder="1" applyAlignment="1" applyProtection="1">
      <alignment horizontal="center" vertical="center" wrapText="1"/>
      <protection hidden="1"/>
    </xf>
    <xf numFmtId="17" fontId="23" fillId="10" borderId="8" xfId="2" applyNumberFormat="1" applyFont="1" applyFill="1" applyBorder="1" applyAlignment="1" applyProtection="1">
      <alignment horizontal="center" vertical="center" wrapText="1"/>
      <protection hidden="1"/>
    </xf>
    <xf numFmtId="17" fontId="23" fillId="10" borderId="9" xfId="2" applyNumberFormat="1" applyFont="1" applyFill="1" applyBorder="1" applyAlignment="1" applyProtection="1">
      <alignment horizontal="center" vertical="center" wrapText="1"/>
      <protection hidden="1"/>
    </xf>
    <xf numFmtId="0" fontId="23"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10" fillId="6" borderId="6" xfId="2" applyFill="1" applyBorder="1" applyAlignment="1">
      <alignment horizontal="left" vertical="center" wrapText="1"/>
    </xf>
    <xf numFmtId="0" fontId="10" fillId="6" borderId="6" xfId="2" applyFill="1" applyBorder="1" applyAlignment="1">
      <alignment horizontal="center" vertical="center" wrapText="1"/>
    </xf>
    <xf numFmtId="0" fontId="10" fillId="6" borderId="7" xfId="2" applyFill="1" applyBorder="1" applyAlignment="1">
      <alignment horizontal="center" vertical="center" wrapText="1"/>
    </xf>
    <xf numFmtId="0" fontId="10" fillId="6" borderId="8" xfId="2" applyFill="1" applyBorder="1" applyAlignment="1">
      <alignment horizontal="center" vertical="center" wrapText="1"/>
    </xf>
    <xf numFmtId="0" fontId="10" fillId="6" borderId="9" xfId="2" applyFill="1" applyBorder="1" applyAlignment="1">
      <alignment horizontal="center" vertical="center" wrapText="1"/>
    </xf>
    <xf numFmtId="0" fontId="10" fillId="0" borderId="7" xfId="2" applyBorder="1" applyAlignment="1">
      <alignment horizontal="center" vertical="center" wrapText="1"/>
    </xf>
    <xf numFmtId="0" fontId="10" fillId="0" borderId="8" xfId="2" applyBorder="1" applyAlignment="1">
      <alignment horizontal="center" vertical="center" wrapText="1"/>
    </xf>
    <xf numFmtId="0" fontId="10" fillId="0" borderId="9" xfId="2" applyBorder="1" applyAlignment="1">
      <alignment horizontal="center" vertical="center" wrapText="1"/>
    </xf>
    <xf numFmtId="0" fontId="21" fillId="10" borderId="6" xfId="2" applyFont="1" applyFill="1" applyBorder="1" applyAlignment="1">
      <alignment horizontal="center" vertical="center"/>
    </xf>
    <xf numFmtId="17" fontId="13" fillId="10" borderId="6" xfId="2" applyNumberFormat="1" applyFont="1" applyFill="1" applyBorder="1" applyAlignment="1">
      <alignment horizontal="center" vertical="center" wrapText="1"/>
    </xf>
    <xf numFmtId="0" fontId="13" fillId="0" borderId="0" xfId="2" applyFont="1" applyAlignment="1">
      <alignment horizontal="center"/>
    </xf>
    <xf numFmtId="0" fontId="13" fillId="0" borderId="15" xfId="2" applyFont="1" applyBorder="1" applyAlignment="1">
      <alignment horizontal="center"/>
    </xf>
    <xf numFmtId="17" fontId="29" fillId="14" borderId="6" xfId="3" applyFont="1" applyFill="1" applyBorder="1" applyAlignment="1">
      <alignment horizontal="center" vertical="center" wrapText="1"/>
    </xf>
    <xf numFmtId="17" fontId="22" fillId="8" borderId="6" xfId="3" applyFont="1" applyFill="1" applyBorder="1" applyAlignment="1">
      <alignment horizontal="center" vertical="center" wrapText="1"/>
    </xf>
    <xf numFmtId="17" fontId="19" fillId="8" borderId="6" xfId="3" applyFont="1" applyFill="1" applyBorder="1" applyAlignment="1">
      <alignment horizontal="center" vertical="center" wrapText="1"/>
    </xf>
    <xf numFmtId="17" fontId="19" fillId="8" borderId="6" xfId="3" applyFont="1" applyFill="1" applyBorder="1" applyAlignment="1">
      <alignment horizontal="center" vertical="center"/>
    </xf>
    <xf numFmtId="0" fontId="3" fillId="0" borderId="16" xfId="2" applyFont="1" applyBorder="1" applyAlignment="1">
      <alignment horizontal="center"/>
    </xf>
    <xf numFmtId="17" fontId="22" fillId="8" borderId="6" xfId="3" applyFont="1" applyFill="1" applyBorder="1" applyAlignment="1">
      <alignment horizontal="center" vertical="center"/>
    </xf>
    <xf numFmtId="17" fontId="15" fillId="0" borderId="6" xfId="3" applyFont="1" applyBorder="1" applyAlignment="1">
      <alignment horizontal="center" vertical="center" wrapText="1"/>
    </xf>
    <xf numFmtId="17" fontId="12" fillId="0" borderId="6" xfId="3" applyFont="1" applyBorder="1" applyAlignment="1">
      <alignment horizontal="center" vertical="center"/>
    </xf>
    <xf numFmtId="17" fontId="21" fillId="9" borderId="6" xfId="3" applyFont="1" applyFill="1" applyBorder="1" applyAlignment="1">
      <alignment horizontal="center" vertical="center" wrapText="1"/>
    </xf>
    <xf numFmtId="9" fontId="15" fillId="3" borderId="6" xfId="3" applyNumberFormat="1" applyFont="1" applyFill="1" applyBorder="1" applyAlignment="1">
      <alignment horizontal="left" vertical="center" wrapText="1"/>
    </xf>
    <xf numFmtId="17" fontId="21" fillId="3" borderId="6" xfId="3" applyFont="1" applyFill="1" applyBorder="1" applyAlignment="1">
      <alignment vertical="center" wrapText="1"/>
    </xf>
    <xf numFmtId="9" fontId="15" fillId="0" borderId="6" xfId="3" applyNumberFormat="1" applyFont="1" applyBorder="1" applyAlignment="1">
      <alignment horizontal="left" vertical="center" wrapText="1"/>
    </xf>
    <xf numFmtId="17" fontId="21" fillId="0" borderId="7" xfId="3" applyFont="1" applyBorder="1" applyAlignment="1">
      <alignment horizontal="center" vertical="center"/>
    </xf>
    <xf numFmtId="17" fontId="21" fillId="0" borderId="8" xfId="3" applyFont="1" applyBorder="1" applyAlignment="1">
      <alignment horizontal="center" vertical="center"/>
    </xf>
    <xf numFmtId="17" fontId="21" fillId="0" borderId="9" xfId="3" applyFont="1" applyBorder="1" applyAlignment="1">
      <alignment horizontal="center" vertical="center"/>
    </xf>
    <xf numFmtId="17" fontId="26" fillId="14" borderId="6" xfId="3" applyFont="1" applyFill="1" applyBorder="1" applyAlignment="1">
      <alignment horizontal="center" vertical="center" wrapText="1"/>
    </xf>
    <xf numFmtId="17" fontId="21" fillId="2" borderId="6" xfId="3" applyFont="1" applyFill="1" applyBorder="1" applyAlignment="1">
      <alignment horizontal="center" vertical="center" wrapText="1"/>
    </xf>
    <xf numFmtId="9" fontId="21" fillId="0" borderId="6" xfId="3" applyNumberFormat="1" applyFont="1" applyBorder="1" applyAlignment="1">
      <alignment horizontal="center" vertical="center"/>
    </xf>
    <xf numFmtId="9" fontId="21" fillId="2" borderId="6" xfId="3" applyNumberFormat="1" applyFont="1" applyFill="1" applyBorder="1" applyAlignment="1">
      <alignment horizontal="center" vertical="center"/>
    </xf>
    <xf numFmtId="17" fontId="21" fillId="12" borderId="6" xfId="3" applyFont="1" applyFill="1" applyBorder="1" applyAlignment="1">
      <alignment horizontal="center" vertical="center" wrapText="1"/>
    </xf>
    <xf numFmtId="9" fontId="21" fillId="12" borderId="6" xfId="3" applyNumberFormat="1" applyFont="1" applyFill="1" applyBorder="1" applyAlignment="1">
      <alignment horizontal="center" vertical="center"/>
    </xf>
    <xf numFmtId="17" fontId="21" fillId="0" borderId="6" xfId="3" applyFont="1" applyBorder="1" applyAlignment="1">
      <alignment vertical="center" wrapText="1"/>
    </xf>
    <xf numFmtId="9" fontId="24" fillId="11" borderId="6" xfId="1" applyFont="1" applyFill="1" applyBorder="1" applyAlignment="1" applyProtection="1">
      <alignment horizontal="center" vertical="center"/>
    </xf>
    <xf numFmtId="164" fontId="22" fillId="3" borderId="6" xfId="1" applyNumberFormat="1" applyFont="1" applyFill="1" applyBorder="1" applyAlignment="1">
      <alignment horizontal="center" vertical="center" wrapText="1"/>
    </xf>
    <xf numFmtId="0" fontId="25" fillId="0" borderId="7" xfId="2" applyFont="1" applyBorder="1" applyAlignment="1">
      <alignment horizontal="center"/>
    </xf>
    <xf numFmtId="0" fontId="25" fillId="0" borderId="8" xfId="2" applyFont="1" applyBorder="1" applyAlignment="1">
      <alignment horizontal="center"/>
    </xf>
    <xf numFmtId="0" fontId="25" fillId="0" borderId="9" xfId="2" applyFont="1" applyBorder="1" applyAlignment="1">
      <alignment horizontal="center"/>
    </xf>
    <xf numFmtId="0" fontId="22" fillId="3" borderId="6" xfId="2" applyFont="1" applyFill="1" applyBorder="1" applyAlignment="1">
      <alignment horizontal="center" vertical="center" wrapText="1"/>
    </xf>
    <xf numFmtId="1" fontId="23" fillId="3" borderId="6" xfId="2" applyNumberFormat="1" applyFont="1" applyFill="1" applyBorder="1" applyAlignment="1">
      <alignment horizontal="center" vertical="center" wrapText="1"/>
    </xf>
    <xf numFmtId="0" fontId="23" fillId="3" borderId="6" xfId="2" applyFont="1" applyFill="1" applyBorder="1" applyAlignment="1">
      <alignment horizontal="center" vertical="center" wrapText="1"/>
    </xf>
    <xf numFmtId="17" fontId="19" fillId="2" borderId="6" xfId="3" applyFont="1" applyFill="1" applyBorder="1" applyAlignment="1">
      <alignment horizontal="center" vertical="center"/>
    </xf>
    <xf numFmtId="0" fontId="23" fillId="0" borderId="6" xfId="0" applyFont="1" applyBorder="1" applyAlignment="1">
      <alignment horizontal="center" vertical="center" wrapText="1"/>
    </xf>
    <xf numFmtId="17" fontId="22" fillId="2" borderId="6" xfId="3" applyFont="1" applyFill="1" applyBorder="1" applyAlignment="1">
      <alignment horizontal="center" vertical="center" wrapText="1"/>
    </xf>
    <xf numFmtId="0" fontId="22" fillId="13" borderId="6" xfId="2" applyFont="1" applyFill="1" applyBorder="1" applyAlignment="1" applyProtection="1">
      <alignment horizontal="center" vertical="center"/>
      <protection hidden="1"/>
    </xf>
    <xf numFmtId="17" fontId="23" fillId="13" borderId="6" xfId="2" applyNumberFormat="1" applyFont="1" applyFill="1" applyBorder="1" applyAlignment="1" applyProtection="1">
      <alignment horizontal="center" vertical="center" wrapText="1"/>
      <protection hidden="1"/>
    </xf>
    <xf numFmtId="0" fontId="19" fillId="13" borderId="7" xfId="2" applyFont="1" applyFill="1" applyBorder="1" applyAlignment="1" applyProtection="1">
      <alignment horizontal="center" vertical="center"/>
      <protection hidden="1"/>
    </xf>
    <xf numFmtId="0" fontId="19" fillId="13" borderId="8" xfId="2" applyFont="1" applyFill="1" applyBorder="1" applyAlignment="1" applyProtection="1">
      <alignment horizontal="center" vertical="center"/>
      <protection hidden="1"/>
    </xf>
    <xf numFmtId="0" fontId="19" fillId="13" borderId="9" xfId="2" applyFont="1" applyFill="1" applyBorder="1" applyAlignment="1" applyProtection="1">
      <alignment horizontal="center" vertical="center"/>
      <protection hidden="1"/>
    </xf>
    <xf numFmtId="17" fontId="23" fillId="13" borderId="7" xfId="2" applyNumberFormat="1" applyFont="1" applyFill="1" applyBorder="1" applyAlignment="1" applyProtection="1">
      <alignment horizontal="center" vertical="center" wrapText="1"/>
      <protection hidden="1"/>
    </xf>
    <xf numFmtId="17" fontId="23" fillId="13" borderId="8" xfId="2" applyNumberFormat="1" applyFont="1" applyFill="1" applyBorder="1" applyAlignment="1" applyProtection="1">
      <alignment horizontal="center" vertical="center" wrapText="1"/>
      <protection hidden="1"/>
    </xf>
    <xf numFmtId="17" fontId="23" fillId="13" borderId="9" xfId="2" applyNumberFormat="1" applyFont="1" applyFill="1" applyBorder="1" applyAlignment="1" applyProtection="1">
      <alignment horizontal="center" vertical="center" wrapText="1"/>
      <protection hidden="1"/>
    </xf>
    <xf numFmtId="17" fontId="20" fillId="9" borderId="6" xfId="2" applyNumberFormat="1" applyFont="1" applyFill="1" applyBorder="1" applyAlignment="1">
      <alignment horizontal="center" vertical="center"/>
    </xf>
    <xf numFmtId="0" fontId="12" fillId="8" borderId="6" xfId="2" applyFont="1" applyFill="1" applyBorder="1" applyAlignment="1">
      <alignment horizontal="center" vertical="center"/>
    </xf>
    <xf numFmtId="0" fontId="19" fillId="9" borderId="6" xfId="2" applyFont="1" applyFill="1" applyBorder="1" applyAlignment="1">
      <alignment horizontal="center" vertical="center"/>
    </xf>
    <xf numFmtId="0" fontId="20" fillId="9" borderId="6" xfId="2" applyFont="1" applyFill="1" applyBorder="1" applyAlignment="1">
      <alignment horizontal="center" vertical="center"/>
    </xf>
    <xf numFmtId="0" fontId="20" fillId="9" borderId="6" xfId="2" applyFont="1" applyFill="1" applyBorder="1" applyAlignment="1">
      <alignment horizontal="center" vertical="center" textRotation="90"/>
    </xf>
    <xf numFmtId="0" fontId="20" fillId="9" borderId="6" xfId="2" applyFont="1" applyFill="1" applyBorder="1" applyAlignment="1">
      <alignment horizontal="center" vertical="center" textRotation="90" wrapText="1"/>
    </xf>
    <xf numFmtId="0" fontId="19" fillId="9" borderId="6" xfId="2" applyFont="1" applyFill="1" applyBorder="1" applyAlignment="1">
      <alignment horizontal="center" vertical="center" textRotation="90" wrapText="1"/>
    </xf>
    <xf numFmtId="17" fontId="20" fillId="9" borderId="6" xfId="3" applyFont="1" applyFill="1" applyBorder="1" applyAlignment="1">
      <alignment horizontal="center" vertical="center" wrapText="1"/>
    </xf>
    <xf numFmtId="17" fontId="20" fillId="9" borderId="6" xfId="2" applyNumberFormat="1" applyFont="1" applyFill="1" applyBorder="1" applyAlignment="1">
      <alignment horizontal="center" vertical="center" wrapText="1"/>
    </xf>
    <xf numFmtId="0" fontId="2" fillId="4" borderId="6" xfId="2" applyFont="1" applyFill="1" applyBorder="1" applyAlignment="1">
      <alignment horizontal="center"/>
    </xf>
    <xf numFmtId="0" fontId="14" fillId="4" borderId="6" xfId="2" applyFont="1" applyFill="1" applyBorder="1" applyAlignment="1">
      <alignment horizontal="center" vertical="center" wrapText="1"/>
    </xf>
    <xf numFmtId="0" fontId="14" fillId="4" borderId="7" xfId="2" applyFont="1" applyFill="1" applyBorder="1" applyAlignment="1">
      <alignment horizontal="center" vertical="center" wrapText="1"/>
    </xf>
    <xf numFmtId="0" fontId="14" fillId="4" borderId="8" xfId="2" applyFont="1" applyFill="1" applyBorder="1" applyAlignment="1">
      <alignment horizontal="center" vertical="center" wrapText="1"/>
    </xf>
    <xf numFmtId="0" fontId="14" fillId="4" borderId="9" xfId="2" applyFont="1" applyFill="1" applyBorder="1" applyAlignment="1">
      <alignment horizontal="center" vertical="center" wrapText="1"/>
    </xf>
    <xf numFmtId="0" fontId="3" fillId="2" borderId="6" xfId="2" applyFont="1" applyFill="1" applyBorder="1" applyAlignment="1">
      <alignment horizontal="center" vertical="center"/>
    </xf>
    <xf numFmtId="0" fontId="2" fillId="4" borderId="6" xfId="2" applyFont="1" applyFill="1" applyBorder="1" applyAlignment="1">
      <alignment horizontal="center" vertical="center" wrapText="1"/>
    </xf>
    <xf numFmtId="0" fontId="14" fillId="5" borderId="6" xfId="2" applyFont="1" applyFill="1" applyBorder="1" applyAlignment="1">
      <alignment horizontal="center" vertical="center" wrapText="1"/>
    </xf>
    <xf numFmtId="0" fontId="10" fillId="0" borderId="6" xfId="2" applyBorder="1" applyAlignment="1">
      <alignment horizontal="left" vertical="center" wrapText="1"/>
    </xf>
    <xf numFmtId="0" fontId="15" fillId="0" borderId="6" xfId="2" applyFont="1" applyBorder="1" applyAlignment="1">
      <alignment horizontal="center" vertical="center" wrapText="1"/>
    </xf>
    <xf numFmtId="0" fontId="2" fillId="7" borderId="6" xfId="2"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xf>
    <xf numFmtId="0" fontId="38" fillId="0" borderId="1"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8" fillId="2" borderId="1" xfId="0" applyFont="1" applyFill="1" applyBorder="1" applyAlignment="1">
      <alignment horizontal="center" vertical="center"/>
    </xf>
    <xf numFmtId="0" fontId="7" fillId="0" borderId="1" xfId="0" applyFont="1" applyBorder="1" applyAlignment="1">
      <alignment horizontal="center" vertical="center"/>
    </xf>
    <xf numFmtId="0" fontId="17" fillId="2" borderId="2"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7" fillId="4" borderId="1" xfId="0" applyFont="1" applyFill="1" applyBorder="1" applyAlignment="1">
      <alignment horizontal="center" vertical="center"/>
    </xf>
    <xf numFmtId="0" fontId="10" fillId="0" borderId="1" xfId="0" applyFont="1" applyBorder="1" applyAlignment="1">
      <alignment horizontal="left" vertical="center" wrapText="1"/>
    </xf>
    <xf numFmtId="0" fontId="31" fillId="4" borderId="1"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17" fillId="2"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0" fillId="0" borderId="20" xfId="0" applyFont="1" applyBorder="1" applyAlignment="1">
      <alignment horizontal="left" vertical="center"/>
    </xf>
    <xf numFmtId="0" fontId="10" fillId="0" borderId="0" xfId="0" applyFont="1" applyAlignment="1">
      <alignment horizontal="left" vertical="center"/>
    </xf>
    <xf numFmtId="0" fontId="10" fillId="0" borderId="21" xfId="0" applyFont="1" applyBorder="1" applyAlignment="1">
      <alignment horizontal="left" vertical="center"/>
    </xf>
    <xf numFmtId="0" fontId="21" fillId="0" borderId="20" xfId="0" applyFont="1" applyBorder="1" applyAlignment="1">
      <alignment horizontal="left" vertical="center" wrapText="1"/>
    </xf>
    <xf numFmtId="0" fontId="21" fillId="0" borderId="0" xfId="0" applyFont="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0" xfId="0" applyFont="1" applyAlignment="1">
      <alignment horizontal="left" vertical="center" wrapText="1"/>
    </xf>
    <xf numFmtId="0" fontId="21" fillId="0" borderId="22" xfId="0" applyFont="1" applyBorder="1" applyAlignment="1">
      <alignment horizontal="left" vertical="center"/>
    </xf>
    <xf numFmtId="0" fontId="15" fillId="0" borderId="24" xfId="0" applyFont="1" applyBorder="1" applyAlignment="1">
      <alignment horizontal="left" vertical="center"/>
    </xf>
  </cellXfs>
  <cellStyles count="5">
    <cellStyle name="Normal" xfId="0" builtinId="0"/>
    <cellStyle name="Normal 2 2" xfId="4" xr:uid="{9EF59B3B-5C40-4398-99A5-952B8095A348}"/>
    <cellStyle name="Normal 2 3" xfId="2" xr:uid="{6FAE5DF7-3D77-4F4B-9573-97F2C9943DBE}"/>
    <cellStyle name="Normal 3 2" xfId="3" xr:uid="{BED05D36-E45B-46D7-B484-3995A2C2A0A8}"/>
    <cellStyle name="Porcentaje" xfId="1" builtinId="5"/>
  </cellStyles>
  <dxfs count="38">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4EDA4E"/>
        </patternFill>
      </fill>
    </dxf>
    <dxf>
      <fill>
        <patternFill>
          <bgColor theme="8" tint="0.39994506668294322"/>
        </patternFill>
      </fill>
    </dxf>
    <dxf>
      <fill>
        <patternFill>
          <bgColor rgb="FFE8E8E8"/>
        </patternFill>
      </fill>
    </dxf>
    <dxf>
      <fill>
        <patternFill>
          <bgColor theme="5" tint="0.39994506668294322"/>
        </patternFill>
      </fill>
    </dxf>
    <dxf>
      <fill>
        <patternFill>
          <bgColor rgb="FF4EDA4E"/>
        </patternFill>
      </fill>
    </dxf>
    <dxf>
      <fill>
        <patternFill>
          <bgColor theme="8" tint="0.39994506668294322"/>
        </patternFill>
      </fill>
    </dxf>
    <dxf>
      <fill>
        <patternFill>
          <bgColor rgb="FFE8E8E8"/>
        </patternFill>
      </fill>
    </dxf>
    <dxf>
      <fill>
        <patternFill>
          <bgColor theme="5" tint="0.39994506668294322"/>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CUMPLIMIENTO</a:t>
            </a:r>
            <a:r>
              <a:rPr lang="es-CO" baseline="0"/>
              <a:t> POR TRIMESTRE</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1"/>
          <c:order val="1"/>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'PG-GI-06'!$A$65:$A$68</c:f>
              <c:strCache>
                <c:ptCount val="4"/>
                <c:pt idx="0">
                  <c:v>PRIMER TRIMESTRE</c:v>
                </c:pt>
                <c:pt idx="1">
                  <c:v>SEGUNDO TRIMESTRE</c:v>
                </c:pt>
                <c:pt idx="2">
                  <c:v>TERCER TRIMESTRE</c:v>
                </c:pt>
                <c:pt idx="3">
                  <c:v>CUARTO TRIMESTRE</c:v>
                </c:pt>
              </c:strCache>
            </c:strRef>
          </c:cat>
          <c:val>
            <c:numRef>
              <c:f>'PG-GI-06'!$E$65:$E$68</c:f>
              <c:numCache>
                <c:formatCode>0.0%</c:formatCode>
                <c:ptCount val="4"/>
                <c:pt idx="0">
                  <c:v>1</c:v>
                </c:pt>
                <c:pt idx="1">
                  <c:v>1</c:v>
                </c:pt>
                <c:pt idx="2">
                  <c:v>1</c:v>
                </c:pt>
                <c:pt idx="3">
                  <c:v>1</c:v>
                </c:pt>
              </c:numCache>
            </c:numRef>
          </c:val>
          <c:extLst>
            <c:ext xmlns:c16="http://schemas.microsoft.com/office/drawing/2014/chart" uri="{C3380CC4-5D6E-409C-BE32-E72D297353CC}">
              <c16:uniqueId val="{00000001-A584-4EC5-81A0-A7FB47ECF0AC}"/>
            </c:ext>
          </c:extLst>
        </c:ser>
        <c:dLbls>
          <c:dLblPos val="inEnd"/>
          <c:showLegendKey val="0"/>
          <c:showVal val="1"/>
          <c:showCatName val="0"/>
          <c:showSerName val="0"/>
          <c:showPercent val="0"/>
          <c:showBubbleSize val="0"/>
        </c:dLbls>
        <c:gapWidth val="65"/>
        <c:axId val="1931216688"/>
        <c:axId val="1931223344"/>
        <c:extLst>
          <c:ext xmlns:c15="http://schemas.microsoft.com/office/drawing/2012/chart" uri="{02D57815-91ED-43cb-92C2-25804820EDAC}">
            <c15:filteredBarSeries>
              <c15: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'PG-GI-06'!$A$65:$A$68</c15:sqref>
                        </c15:formulaRef>
                      </c:ext>
                    </c:extLst>
                    <c:strCache>
                      <c:ptCount val="4"/>
                      <c:pt idx="0">
                        <c:v>PRIMER TRIMESTRE</c:v>
                      </c:pt>
                      <c:pt idx="1">
                        <c:v>SEGUNDO TRIMESTRE</c:v>
                      </c:pt>
                      <c:pt idx="2">
                        <c:v>TERCER TRIMESTRE</c:v>
                      </c:pt>
                      <c:pt idx="3">
                        <c:v>CUARTO TRIMESTRE</c:v>
                      </c:pt>
                    </c:strCache>
                  </c:strRef>
                </c:cat>
                <c:val>
                  <c:numRef>
                    <c:extLst>
                      <c:ext uri="{02D57815-91ED-43cb-92C2-25804820EDAC}">
                        <c15:formulaRef>
                          <c15:sqref>'PG-GI-06'!$B$65:$B$68</c15:sqref>
                        </c15:formulaRef>
                      </c:ext>
                    </c:extLst>
                    <c:numCache>
                      <c:formatCode>mmm\-yy</c:formatCode>
                      <c:ptCount val="4"/>
                    </c:numCache>
                  </c:numRef>
                </c:val>
                <c:extLst>
                  <c:ext xmlns:c16="http://schemas.microsoft.com/office/drawing/2014/chart" uri="{C3380CC4-5D6E-409C-BE32-E72D297353CC}">
                    <c16:uniqueId val="{00000000-A584-4EC5-81A0-A7FB47ECF0AC}"/>
                  </c:ext>
                </c:extLst>
              </c15:ser>
            </c15:filteredBarSeries>
          </c:ext>
        </c:extLst>
      </c:barChart>
      <c:catAx>
        <c:axId val="19312166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931223344"/>
        <c:crosses val="autoZero"/>
        <c:auto val="1"/>
        <c:lblAlgn val="ctr"/>
        <c:lblOffset val="100"/>
        <c:noMultiLvlLbl val="0"/>
      </c:catAx>
      <c:valAx>
        <c:axId val="19312233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crossAx val="19312166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38100</xdr:colOff>
      <xdr:row>0</xdr:row>
      <xdr:rowOff>0</xdr:rowOff>
    </xdr:to>
    <xdr:pic>
      <xdr:nvPicPr>
        <xdr:cNvPr id="2" name="7 Imagen" descr="LOGO FUMIGAX">
          <a:extLst>
            <a:ext uri="{FF2B5EF4-FFF2-40B4-BE49-F238E27FC236}">
              <a16:creationId xmlns:a16="http://schemas.microsoft.com/office/drawing/2014/main" id="{B5885768-E446-4F23-B806-383633FB64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0" cy="92458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24</xdr:col>
      <xdr:colOff>190500</xdr:colOff>
      <xdr:row>15</xdr:row>
      <xdr:rowOff>0</xdr:rowOff>
    </xdr:from>
    <xdr:ext cx="0" cy="619157"/>
    <xdr:pic>
      <xdr:nvPicPr>
        <xdr:cNvPr id="6" name="7 Imagen" descr="LOGO FUMIGAX">
          <a:extLst>
            <a:ext uri="{FF2B5EF4-FFF2-40B4-BE49-F238E27FC236}">
              <a16:creationId xmlns:a16="http://schemas.microsoft.com/office/drawing/2014/main" id="{79F40B28-80AD-4760-A318-14652D7848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67650" y="76200"/>
          <a:ext cx="0" cy="61915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31</xdr:col>
      <xdr:colOff>89807</xdr:colOff>
      <xdr:row>0</xdr:row>
      <xdr:rowOff>59872</xdr:rowOff>
    </xdr:from>
    <xdr:ext cx="1262743" cy="462642"/>
    <xdr:pic>
      <xdr:nvPicPr>
        <xdr:cNvPr id="8" name="Imagen 2">
          <a:extLst>
            <a:ext uri="{FF2B5EF4-FFF2-40B4-BE49-F238E27FC236}">
              <a16:creationId xmlns:a16="http://schemas.microsoft.com/office/drawing/2014/main" id="{BAFE3809-30BC-48B2-8E41-1FF7F6954A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71757" y="59872"/>
          <a:ext cx="1262743" cy="462642"/>
        </a:xfrm>
        <a:prstGeom prst="rect">
          <a:avLst/>
        </a:prstGeom>
      </xdr:spPr>
    </xdr:pic>
    <xdr:clientData/>
  </xdr:oneCellAnchor>
  <xdr:twoCellAnchor>
    <xdr:from>
      <xdr:col>5</xdr:col>
      <xdr:colOff>85725</xdr:colOff>
      <xdr:row>61</xdr:row>
      <xdr:rowOff>66673</xdr:rowOff>
    </xdr:from>
    <xdr:to>
      <xdr:col>25</xdr:col>
      <xdr:colOff>123825</xdr:colOff>
      <xdr:row>68</xdr:row>
      <xdr:rowOff>200024</xdr:rowOff>
    </xdr:to>
    <xdr:graphicFrame macro="">
      <xdr:nvGraphicFramePr>
        <xdr:cNvPr id="12" name="Gráfico 11">
          <a:extLst>
            <a:ext uri="{FF2B5EF4-FFF2-40B4-BE49-F238E27FC236}">
              <a16:creationId xmlns:a16="http://schemas.microsoft.com/office/drawing/2014/main" id="{6FEA3760-033C-19A5-12D0-EE774C9886C6}"/>
            </a:ext>
            <a:ext uri="{147F2762-F138-4A5C-976F-8EAC2B608ADB}">
              <a16:predDERef xmlns:a16="http://schemas.microsoft.com/office/drawing/2014/main" pred="{BAFE3809-30BC-48B2-8E41-1FF7F6954A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B03A1-C0E8-4A1F-ACD0-D16FCAC08F6C}">
  <dimension ref="A1:AI74"/>
  <sheetViews>
    <sheetView tabSelected="1" zoomScale="70" zoomScaleNormal="70" workbookViewId="0">
      <selection activeCell="C5" sqref="C5"/>
    </sheetView>
  </sheetViews>
  <sheetFormatPr defaultColWidth="11.42578125" defaultRowHeight="17.45" outlineLevelRow="2"/>
  <cols>
    <col min="1" max="1" width="3.140625" style="7" customWidth="1"/>
    <col min="2" max="2" width="29.7109375" style="7" customWidth="1"/>
    <col min="3" max="4" width="10.7109375" style="7" customWidth="1"/>
    <col min="5" max="5" width="12.42578125" style="7" customWidth="1"/>
    <col min="6" max="7" width="3.28515625" style="7" customWidth="1"/>
    <col min="8" max="31" width="2.7109375" style="7" customWidth="1"/>
    <col min="32" max="34" width="5.7109375" style="7" customWidth="1"/>
    <col min="35" max="35" width="6.7109375" style="7" customWidth="1"/>
    <col min="36" max="36" width="19.7109375" style="9" customWidth="1"/>
    <col min="37" max="16384" width="11.42578125" style="9"/>
  </cols>
  <sheetData>
    <row r="1" spans="1:35" s="1" customFormat="1" ht="13.9">
      <c r="A1" s="173" t="s">
        <v>0</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4"/>
      <c r="AG1" s="174"/>
      <c r="AH1" s="174"/>
      <c r="AI1" s="174"/>
    </row>
    <row r="2" spans="1:35" s="1" customFormat="1" ht="12" customHeight="1">
      <c r="A2" s="175" t="s">
        <v>1</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4"/>
      <c r="AG2" s="174"/>
      <c r="AH2" s="174"/>
      <c r="AI2" s="174"/>
    </row>
    <row r="3" spans="1:35" s="1" customFormat="1" ht="22.9" customHeight="1">
      <c r="A3" s="175"/>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4"/>
      <c r="AG3" s="174"/>
      <c r="AH3" s="174"/>
      <c r="AI3" s="174"/>
    </row>
    <row r="4" spans="1:35" s="3" customFormat="1" ht="13.9">
      <c r="A4" s="176" t="s">
        <v>2</v>
      </c>
      <c r="B4" s="177"/>
      <c r="C4" s="2" t="s">
        <v>3</v>
      </c>
      <c r="D4" s="178" t="s">
        <v>4</v>
      </c>
      <c r="E4" s="178"/>
      <c r="F4" s="179">
        <v>1</v>
      </c>
      <c r="G4" s="180"/>
      <c r="H4" s="181"/>
      <c r="I4" s="182" t="s">
        <v>5</v>
      </c>
      <c r="J4" s="182"/>
      <c r="K4" s="182"/>
      <c r="L4" s="182"/>
      <c r="M4" s="182"/>
      <c r="N4" s="182"/>
      <c r="O4" s="183" t="s">
        <v>6</v>
      </c>
      <c r="P4" s="183"/>
      <c r="Q4" s="183"/>
      <c r="R4" s="183"/>
      <c r="S4" s="183"/>
      <c r="T4" s="183"/>
      <c r="U4" s="183"/>
      <c r="V4" s="183"/>
      <c r="W4" s="183"/>
      <c r="X4" s="183"/>
      <c r="Y4" s="183"/>
      <c r="Z4" s="183"/>
      <c r="AA4" s="183"/>
      <c r="AB4" s="183"/>
      <c r="AC4" s="183"/>
      <c r="AD4" s="183"/>
      <c r="AE4" s="183"/>
      <c r="AF4" s="178" t="s">
        <v>7</v>
      </c>
      <c r="AG4" s="178"/>
      <c r="AH4" s="183" t="s">
        <v>8</v>
      </c>
      <c r="AI4" s="183"/>
    </row>
    <row r="5" spans="1:35" s="7" customFormat="1" ht="6" customHeight="1">
      <c r="A5" s="4"/>
      <c r="B5" s="4"/>
      <c r="C5" s="4"/>
      <c r="D5" s="5"/>
      <c r="E5" s="5"/>
      <c r="F5" s="5"/>
      <c r="G5" s="5"/>
      <c r="H5" s="5"/>
      <c r="I5" s="5"/>
      <c r="J5" s="5"/>
      <c r="K5" s="5"/>
      <c r="L5" s="5"/>
      <c r="M5" s="5"/>
      <c r="N5" s="5"/>
      <c r="O5" s="5"/>
      <c r="P5" s="5"/>
      <c r="Q5" s="5"/>
      <c r="R5" s="5"/>
      <c r="S5" s="5"/>
      <c r="T5" s="5"/>
      <c r="U5" s="5"/>
      <c r="V5" s="5"/>
      <c r="W5" s="5"/>
      <c r="X5" s="5"/>
      <c r="Y5" s="5"/>
      <c r="Z5" s="5"/>
      <c r="AA5" s="5"/>
      <c r="AB5" s="5"/>
      <c r="AC5" s="6"/>
      <c r="AD5" s="6"/>
      <c r="AE5" s="6"/>
      <c r="AF5" s="6"/>
      <c r="AG5" s="6"/>
      <c r="AH5" s="6"/>
      <c r="AI5" s="6"/>
    </row>
    <row r="6" spans="1:35" s="8" customFormat="1" ht="21" customHeight="1">
      <c r="A6" s="167" t="s">
        <v>9</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row>
    <row r="7" spans="1:35" ht="15" customHeight="1">
      <c r="A7" s="168" t="s">
        <v>10</v>
      </c>
      <c r="B7" s="168"/>
      <c r="C7" s="168"/>
      <c r="D7" s="168"/>
      <c r="E7" s="168"/>
      <c r="F7" s="168"/>
      <c r="G7" s="168"/>
      <c r="H7" s="168"/>
      <c r="I7" s="168"/>
      <c r="J7" s="168"/>
      <c r="K7" s="168"/>
      <c r="L7" s="168"/>
      <c r="M7" s="168"/>
      <c r="N7" s="168"/>
      <c r="O7" s="168"/>
      <c r="P7" s="169" t="s">
        <v>11</v>
      </c>
      <c r="Q7" s="169"/>
      <c r="R7" s="169"/>
      <c r="S7" s="169"/>
      <c r="T7" s="169"/>
      <c r="U7" s="169"/>
      <c r="V7" s="169"/>
      <c r="W7" s="169"/>
      <c r="X7" s="169"/>
      <c r="Y7" s="169"/>
      <c r="Z7" s="169"/>
      <c r="AA7" s="169"/>
      <c r="AB7" s="169"/>
      <c r="AC7" s="169"/>
      <c r="AD7" s="169"/>
      <c r="AE7" s="169"/>
      <c r="AF7" s="169"/>
      <c r="AG7" s="169"/>
      <c r="AH7" s="169"/>
      <c r="AI7" s="169"/>
    </row>
    <row r="8" spans="1:35" s="10" customFormat="1" ht="61.15" customHeight="1">
      <c r="A8" s="170" t="s">
        <v>12</v>
      </c>
      <c r="B8" s="170"/>
      <c r="C8" s="170"/>
      <c r="D8" s="170"/>
      <c r="E8" s="170"/>
      <c r="F8" s="170"/>
      <c r="G8" s="170"/>
      <c r="H8" s="170"/>
      <c r="I8" s="170"/>
      <c r="J8" s="170"/>
      <c r="K8" s="170"/>
      <c r="L8" s="170"/>
      <c r="M8" s="170"/>
      <c r="N8" s="170"/>
      <c r="O8" s="170"/>
      <c r="P8" s="171" t="s">
        <v>13</v>
      </c>
      <c r="Q8" s="171"/>
      <c r="R8" s="171"/>
      <c r="S8" s="171"/>
      <c r="T8" s="171"/>
      <c r="U8" s="171"/>
      <c r="V8" s="171"/>
      <c r="W8" s="171"/>
      <c r="X8" s="171"/>
      <c r="Y8" s="171"/>
      <c r="Z8" s="171"/>
      <c r="AA8" s="171"/>
      <c r="AB8" s="171"/>
      <c r="AC8" s="171"/>
      <c r="AD8" s="171"/>
      <c r="AE8" s="171"/>
      <c r="AF8" s="171"/>
      <c r="AG8" s="171"/>
      <c r="AH8" s="171"/>
      <c r="AI8" s="171"/>
    </row>
    <row r="9" spans="1:35" ht="15" customHeight="1">
      <c r="A9" s="172" t="s">
        <v>14</v>
      </c>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row>
    <row r="10" spans="1:35" s="11" customFormat="1" ht="15" customHeight="1">
      <c r="A10" s="162" t="s">
        <v>15</v>
      </c>
      <c r="B10" s="162"/>
      <c r="C10" s="162"/>
      <c r="D10" s="162"/>
      <c r="E10" s="162"/>
      <c r="F10" s="163" t="s">
        <v>16</v>
      </c>
      <c r="G10" s="163"/>
      <c r="H10" s="163"/>
      <c r="I10" s="163"/>
      <c r="J10" s="163"/>
      <c r="K10" s="164" t="s">
        <v>17</v>
      </c>
      <c r="L10" s="165"/>
      <c r="M10" s="165"/>
      <c r="N10" s="165"/>
      <c r="O10" s="165"/>
      <c r="P10" s="165"/>
      <c r="Q10" s="165"/>
      <c r="R10" s="165"/>
      <c r="S10" s="165"/>
      <c r="T10" s="166"/>
      <c r="U10" s="164" t="s">
        <v>18</v>
      </c>
      <c r="V10" s="165"/>
      <c r="W10" s="165"/>
      <c r="X10" s="165"/>
      <c r="Y10" s="165"/>
      <c r="Z10" s="165"/>
      <c r="AA10" s="165"/>
      <c r="AB10" s="165"/>
      <c r="AC10" s="165"/>
      <c r="AD10" s="166"/>
      <c r="AE10" s="164" t="s">
        <v>19</v>
      </c>
      <c r="AF10" s="165"/>
      <c r="AG10" s="165"/>
      <c r="AH10" s="165"/>
      <c r="AI10" s="166"/>
    </row>
    <row r="11" spans="1:35" ht="52.9" customHeight="1">
      <c r="A11" s="100" t="s">
        <v>20</v>
      </c>
      <c r="B11" s="100"/>
      <c r="C11" s="100"/>
      <c r="D11" s="100"/>
      <c r="E11" s="100"/>
      <c r="F11" s="101" t="s">
        <v>21</v>
      </c>
      <c r="G11" s="101"/>
      <c r="H11" s="101"/>
      <c r="I11" s="101"/>
      <c r="J11" s="101"/>
      <c r="K11" s="102" t="s">
        <v>22</v>
      </c>
      <c r="L11" s="103"/>
      <c r="M11" s="103"/>
      <c r="N11" s="103"/>
      <c r="O11" s="103"/>
      <c r="P11" s="103"/>
      <c r="Q11" s="103"/>
      <c r="R11" s="103"/>
      <c r="S11" s="103"/>
      <c r="T11" s="104"/>
      <c r="U11" s="102" t="s">
        <v>23</v>
      </c>
      <c r="V11" s="103"/>
      <c r="W11" s="103"/>
      <c r="X11" s="103"/>
      <c r="Y11" s="103"/>
      <c r="Z11" s="103"/>
      <c r="AA11" s="103"/>
      <c r="AB11" s="103"/>
      <c r="AC11" s="103"/>
      <c r="AD11" s="104"/>
      <c r="AE11" s="102" t="s">
        <v>24</v>
      </c>
      <c r="AF11" s="103"/>
      <c r="AG11" s="103"/>
      <c r="AH11" s="103"/>
      <c r="AI11" s="104"/>
    </row>
    <row r="12" spans="1:35" ht="57" customHeight="1">
      <c r="A12" s="100" t="s">
        <v>25</v>
      </c>
      <c r="B12" s="100"/>
      <c r="C12" s="100"/>
      <c r="D12" s="100"/>
      <c r="E12" s="100"/>
      <c r="F12" s="101" t="s">
        <v>21</v>
      </c>
      <c r="G12" s="101"/>
      <c r="H12" s="101"/>
      <c r="I12" s="101"/>
      <c r="J12" s="101"/>
      <c r="K12" s="102" t="s">
        <v>22</v>
      </c>
      <c r="L12" s="103"/>
      <c r="M12" s="103"/>
      <c r="N12" s="103"/>
      <c r="O12" s="103"/>
      <c r="P12" s="103"/>
      <c r="Q12" s="103"/>
      <c r="R12" s="103"/>
      <c r="S12" s="103"/>
      <c r="T12" s="104"/>
      <c r="U12" s="102" t="s">
        <v>26</v>
      </c>
      <c r="V12" s="103"/>
      <c r="W12" s="103"/>
      <c r="X12" s="103"/>
      <c r="Y12" s="103"/>
      <c r="Z12" s="103"/>
      <c r="AA12" s="103"/>
      <c r="AB12" s="103"/>
      <c r="AC12" s="103"/>
      <c r="AD12" s="104"/>
      <c r="AE12" s="105" t="s">
        <v>27</v>
      </c>
      <c r="AF12" s="106"/>
      <c r="AG12" s="106"/>
      <c r="AH12" s="106"/>
      <c r="AI12" s="107"/>
    </row>
    <row r="13" spans="1:35" ht="52.9" customHeight="1">
      <c r="A13" s="100" t="s">
        <v>28</v>
      </c>
      <c r="B13" s="100"/>
      <c r="C13" s="100"/>
      <c r="D13" s="100"/>
      <c r="E13" s="100"/>
      <c r="F13" s="101" t="s">
        <v>21</v>
      </c>
      <c r="G13" s="101"/>
      <c r="H13" s="101"/>
      <c r="I13" s="101"/>
      <c r="J13" s="101"/>
      <c r="K13" s="102" t="s">
        <v>22</v>
      </c>
      <c r="L13" s="103"/>
      <c r="M13" s="103"/>
      <c r="N13" s="103"/>
      <c r="O13" s="103"/>
      <c r="P13" s="103"/>
      <c r="Q13" s="103"/>
      <c r="R13" s="103"/>
      <c r="S13" s="103"/>
      <c r="T13" s="104"/>
      <c r="U13" s="102" t="s">
        <v>29</v>
      </c>
      <c r="V13" s="103"/>
      <c r="W13" s="103"/>
      <c r="X13" s="103"/>
      <c r="Y13" s="103"/>
      <c r="Z13" s="103"/>
      <c r="AA13" s="103"/>
      <c r="AB13" s="103"/>
      <c r="AC13" s="103"/>
      <c r="AD13" s="104"/>
      <c r="AE13" s="105" t="s">
        <v>30</v>
      </c>
      <c r="AF13" s="106"/>
      <c r="AG13" s="106"/>
      <c r="AH13" s="106"/>
      <c r="AI13" s="107"/>
    </row>
    <row r="14" spans="1:35" ht="52.9" customHeight="1">
      <c r="A14" s="100" t="s">
        <v>31</v>
      </c>
      <c r="B14" s="100"/>
      <c r="C14" s="100"/>
      <c r="D14" s="100"/>
      <c r="E14" s="100"/>
      <c r="F14" s="101" t="s">
        <v>21</v>
      </c>
      <c r="G14" s="101"/>
      <c r="H14" s="101"/>
      <c r="I14" s="101"/>
      <c r="J14" s="101"/>
      <c r="K14" s="102" t="s">
        <v>22</v>
      </c>
      <c r="L14" s="103"/>
      <c r="M14" s="103"/>
      <c r="N14" s="103"/>
      <c r="O14" s="103"/>
      <c r="P14" s="103"/>
      <c r="Q14" s="103"/>
      <c r="R14" s="103"/>
      <c r="S14" s="103"/>
      <c r="T14" s="104"/>
      <c r="U14" s="102" t="s">
        <v>32</v>
      </c>
      <c r="V14" s="103"/>
      <c r="W14" s="103"/>
      <c r="X14" s="103"/>
      <c r="Y14" s="103"/>
      <c r="Z14" s="103"/>
      <c r="AA14" s="103"/>
      <c r="AB14" s="103"/>
      <c r="AC14" s="103"/>
      <c r="AD14" s="104"/>
      <c r="AE14" s="105" t="s">
        <v>30</v>
      </c>
      <c r="AF14" s="106"/>
      <c r="AG14" s="106"/>
      <c r="AH14" s="106"/>
      <c r="AI14" s="107"/>
    </row>
    <row r="15" spans="1:35" ht="6" customHeight="1">
      <c r="A15" s="12"/>
      <c r="B15" s="12"/>
      <c r="C15" s="12"/>
      <c r="D15" s="13"/>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s="10" customFormat="1" ht="18" customHeight="1">
      <c r="A16" s="154" t="s">
        <v>33</v>
      </c>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row>
    <row r="17" spans="1:35" s="10" customFormat="1" ht="19.899999999999999" customHeight="1">
      <c r="A17" s="155" t="s">
        <v>34</v>
      </c>
      <c r="B17" s="156" t="s">
        <v>35</v>
      </c>
      <c r="C17" s="157" t="s">
        <v>36</v>
      </c>
      <c r="D17" s="158" t="s">
        <v>37</v>
      </c>
      <c r="E17" s="159" t="s">
        <v>38</v>
      </c>
      <c r="F17" s="160" t="s">
        <v>39</v>
      </c>
      <c r="G17" s="160"/>
      <c r="H17" s="153" t="s">
        <v>40</v>
      </c>
      <c r="I17" s="153"/>
      <c r="J17" s="153" t="s">
        <v>41</v>
      </c>
      <c r="K17" s="153"/>
      <c r="L17" s="153" t="s">
        <v>42</v>
      </c>
      <c r="M17" s="153"/>
      <c r="N17" s="153" t="s">
        <v>43</v>
      </c>
      <c r="O17" s="153"/>
      <c r="P17" s="153" t="s">
        <v>44</v>
      </c>
      <c r="Q17" s="153"/>
      <c r="R17" s="153" t="s">
        <v>45</v>
      </c>
      <c r="S17" s="153"/>
      <c r="T17" s="153" t="s">
        <v>46</v>
      </c>
      <c r="U17" s="153"/>
      <c r="V17" s="153" t="s">
        <v>47</v>
      </c>
      <c r="W17" s="153"/>
      <c r="X17" s="153" t="s">
        <v>48</v>
      </c>
      <c r="Y17" s="153"/>
      <c r="Z17" s="153" t="s">
        <v>49</v>
      </c>
      <c r="AA17" s="153"/>
      <c r="AB17" s="153" t="s">
        <v>50</v>
      </c>
      <c r="AC17" s="153"/>
      <c r="AD17" s="153" t="s">
        <v>51</v>
      </c>
      <c r="AE17" s="153"/>
      <c r="AF17" s="161" t="s">
        <v>52</v>
      </c>
      <c r="AG17" s="161"/>
      <c r="AH17" s="161"/>
      <c r="AI17" s="161"/>
    </row>
    <row r="18" spans="1:35" s="10" customFormat="1" ht="45" customHeight="1">
      <c r="A18" s="155"/>
      <c r="B18" s="156"/>
      <c r="C18" s="157"/>
      <c r="D18" s="158"/>
      <c r="E18" s="159"/>
      <c r="F18" s="14" t="s">
        <v>53</v>
      </c>
      <c r="G18" s="15" t="s">
        <v>54</v>
      </c>
      <c r="H18" s="16" t="s">
        <v>55</v>
      </c>
      <c r="I18" s="16" t="s">
        <v>56</v>
      </c>
      <c r="J18" s="16" t="s">
        <v>55</v>
      </c>
      <c r="K18" s="16" t="s">
        <v>56</v>
      </c>
      <c r="L18" s="16" t="s">
        <v>55</v>
      </c>
      <c r="M18" s="16" t="s">
        <v>56</v>
      </c>
      <c r="N18" s="16" t="s">
        <v>55</v>
      </c>
      <c r="O18" s="16" t="s">
        <v>56</v>
      </c>
      <c r="P18" s="16" t="s">
        <v>55</v>
      </c>
      <c r="Q18" s="16" t="s">
        <v>56</v>
      </c>
      <c r="R18" s="16" t="s">
        <v>55</v>
      </c>
      <c r="S18" s="16" t="s">
        <v>56</v>
      </c>
      <c r="T18" s="16" t="s">
        <v>55</v>
      </c>
      <c r="U18" s="16" t="s">
        <v>56</v>
      </c>
      <c r="V18" s="16" t="s">
        <v>55</v>
      </c>
      <c r="W18" s="16" t="s">
        <v>56</v>
      </c>
      <c r="X18" s="16" t="s">
        <v>55</v>
      </c>
      <c r="Y18" s="16" t="s">
        <v>56</v>
      </c>
      <c r="Z18" s="16" t="s">
        <v>55</v>
      </c>
      <c r="AA18" s="16" t="s">
        <v>56</v>
      </c>
      <c r="AB18" s="16" t="s">
        <v>55</v>
      </c>
      <c r="AC18" s="16" t="s">
        <v>56</v>
      </c>
      <c r="AD18" s="16" t="s">
        <v>55</v>
      </c>
      <c r="AE18" s="16" t="s">
        <v>56</v>
      </c>
      <c r="AF18" s="161"/>
      <c r="AG18" s="161"/>
      <c r="AH18" s="161"/>
      <c r="AI18" s="161"/>
    </row>
    <row r="19" spans="1:35" s="10" customFormat="1" ht="12" customHeight="1">
      <c r="A19" s="108"/>
      <c r="B19" s="108"/>
      <c r="C19" s="108"/>
      <c r="D19" s="108"/>
      <c r="E19" s="108"/>
      <c r="F19" s="17"/>
      <c r="G19" s="18"/>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09"/>
      <c r="AG19" s="109"/>
      <c r="AH19" s="109"/>
      <c r="AI19" s="109"/>
    </row>
    <row r="20" spans="1:35" s="26" customFormat="1" ht="30.6">
      <c r="A20" s="20">
        <v>1</v>
      </c>
      <c r="B20" s="21" t="s">
        <v>57</v>
      </c>
      <c r="C20" s="22" t="s">
        <v>58</v>
      </c>
      <c r="D20" s="23"/>
      <c r="E20" s="22" t="s">
        <v>59</v>
      </c>
      <c r="F20" s="23"/>
      <c r="G20" s="23"/>
      <c r="H20" s="24"/>
      <c r="I20" s="25"/>
      <c r="J20" s="25"/>
      <c r="K20" s="25"/>
      <c r="L20" s="25"/>
      <c r="M20" s="25"/>
      <c r="N20" s="25"/>
      <c r="O20" s="25"/>
      <c r="P20" s="25"/>
      <c r="Q20" s="25"/>
      <c r="R20" s="25"/>
      <c r="S20" s="25"/>
      <c r="T20" s="25">
        <v>1</v>
      </c>
      <c r="U20" s="25">
        <v>1</v>
      </c>
      <c r="V20" s="25"/>
      <c r="W20" s="25"/>
      <c r="X20" s="25"/>
      <c r="Y20" s="25"/>
      <c r="Z20" s="25"/>
      <c r="AA20" s="25"/>
      <c r="AB20" s="25"/>
      <c r="AC20" s="25"/>
      <c r="AD20" s="25"/>
      <c r="AE20" s="25"/>
      <c r="AF20" s="93"/>
      <c r="AG20" s="93"/>
      <c r="AH20" s="93"/>
      <c r="AI20" s="93"/>
    </row>
    <row r="21" spans="1:35" s="26" customFormat="1" ht="71.45">
      <c r="A21" s="20">
        <v>2</v>
      </c>
      <c r="B21" s="21" t="s">
        <v>60</v>
      </c>
      <c r="C21" s="22" t="s">
        <v>58</v>
      </c>
      <c r="D21" s="23"/>
      <c r="E21" s="22" t="s">
        <v>61</v>
      </c>
      <c r="F21" s="23"/>
      <c r="G21" s="23"/>
      <c r="H21" s="24"/>
      <c r="I21" s="25"/>
      <c r="J21" s="25"/>
      <c r="K21" s="25"/>
      <c r="L21" s="25"/>
      <c r="M21" s="25"/>
      <c r="N21" s="25"/>
      <c r="O21" s="25"/>
      <c r="P21" s="25"/>
      <c r="Q21" s="25"/>
      <c r="R21" s="25"/>
      <c r="S21" s="25"/>
      <c r="T21" s="25">
        <v>1</v>
      </c>
      <c r="U21" s="25">
        <v>1</v>
      </c>
      <c r="V21" s="25">
        <v>1</v>
      </c>
      <c r="W21" s="25">
        <v>1</v>
      </c>
      <c r="X21" s="25"/>
      <c r="Y21" s="25"/>
      <c r="Z21" s="25">
        <v>1</v>
      </c>
      <c r="AA21" s="25">
        <v>1</v>
      </c>
      <c r="AB21" s="25"/>
      <c r="AC21" s="25"/>
      <c r="AD21" s="25"/>
      <c r="AE21" s="25"/>
      <c r="AF21" s="76" t="s">
        <v>62</v>
      </c>
      <c r="AG21" s="77"/>
      <c r="AH21" s="77"/>
      <c r="AI21" s="97"/>
    </row>
    <row r="22" spans="1:35" s="26" customFormat="1" ht="112.15">
      <c r="A22" s="20">
        <v>3</v>
      </c>
      <c r="B22" s="21" t="s">
        <v>63</v>
      </c>
      <c r="C22" s="22" t="s">
        <v>58</v>
      </c>
      <c r="D22" s="23"/>
      <c r="E22" s="22" t="s">
        <v>61</v>
      </c>
      <c r="F22" s="23"/>
      <c r="G22" s="23"/>
      <c r="H22" s="24"/>
      <c r="I22" s="25"/>
      <c r="J22" s="25"/>
      <c r="K22" s="25"/>
      <c r="L22" s="25"/>
      <c r="M22" s="25"/>
      <c r="N22" s="25"/>
      <c r="O22" s="25"/>
      <c r="P22" s="25"/>
      <c r="Q22" s="25"/>
      <c r="R22" s="25"/>
      <c r="S22" s="25"/>
      <c r="T22" s="25"/>
      <c r="U22" s="25"/>
      <c r="V22" s="25"/>
      <c r="W22" s="25"/>
      <c r="X22" s="25"/>
      <c r="Y22" s="25"/>
      <c r="Z22" s="25"/>
      <c r="AA22" s="25"/>
      <c r="AB22" s="25"/>
      <c r="AC22" s="25"/>
      <c r="AD22" s="25"/>
      <c r="AE22" s="25"/>
      <c r="AF22" s="76" t="s">
        <v>64</v>
      </c>
      <c r="AG22" s="77"/>
      <c r="AH22" s="77"/>
      <c r="AI22" s="97"/>
    </row>
    <row r="23" spans="1:35" s="26" customFormat="1" ht="40.9">
      <c r="A23" s="20">
        <v>4</v>
      </c>
      <c r="B23" s="21" t="s">
        <v>65</v>
      </c>
      <c r="C23" s="22" t="s">
        <v>58</v>
      </c>
      <c r="D23" s="23"/>
      <c r="E23" s="22" t="s">
        <v>66</v>
      </c>
      <c r="F23" s="23"/>
      <c r="G23" s="23"/>
      <c r="H23" s="24">
        <v>1</v>
      </c>
      <c r="I23" s="25">
        <v>1</v>
      </c>
      <c r="J23" s="25">
        <v>1</v>
      </c>
      <c r="K23" s="25">
        <v>1</v>
      </c>
      <c r="L23" s="25">
        <v>1</v>
      </c>
      <c r="M23" s="25">
        <v>1</v>
      </c>
      <c r="N23" s="25">
        <v>1</v>
      </c>
      <c r="O23" s="25">
        <v>1</v>
      </c>
      <c r="P23" s="25">
        <v>1</v>
      </c>
      <c r="Q23" s="25">
        <v>1</v>
      </c>
      <c r="R23" s="25">
        <v>1</v>
      </c>
      <c r="S23" s="25">
        <v>1</v>
      </c>
      <c r="T23" s="25">
        <v>1</v>
      </c>
      <c r="U23" s="25">
        <v>1</v>
      </c>
      <c r="V23" s="25">
        <v>1</v>
      </c>
      <c r="W23" s="25">
        <v>1</v>
      </c>
      <c r="X23" s="25">
        <v>1</v>
      </c>
      <c r="Y23" s="25">
        <v>1</v>
      </c>
      <c r="Z23" s="25">
        <v>1</v>
      </c>
      <c r="AA23" s="25">
        <v>1</v>
      </c>
      <c r="AB23" s="25">
        <v>1</v>
      </c>
      <c r="AC23" s="25">
        <v>1</v>
      </c>
      <c r="AD23" s="25">
        <v>1</v>
      </c>
      <c r="AE23" s="25">
        <v>1</v>
      </c>
      <c r="AF23" s="76" t="s">
        <v>67</v>
      </c>
      <c r="AG23" s="77"/>
      <c r="AH23" s="77"/>
      <c r="AI23" s="97"/>
    </row>
    <row r="24" spans="1:35" s="26" customFormat="1" ht="51">
      <c r="A24" s="20">
        <v>5</v>
      </c>
      <c r="B24" s="21" t="s">
        <v>68</v>
      </c>
      <c r="C24" s="22" t="s">
        <v>69</v>
      </c>
      <c r="D24" s="23"/>
      <c r="E24" s="22" t="s">
        <v>59</v>
      </c>
      <c r="F24" s="23"/>
      <c r="G24" s="23"/>
      <c r="H24" s="24"/>
      <c r="I24" s="25"/>
      <c r="J24" s="25"/>
      <c r="K24" s="25"/>
      <c r="L24" s="25"/>
      <c r="M24" s="25"/>
      <c r="N24" s="25"/>
      <c r="O24" s="25"/>
      <c r="P24" s="25"/>
      <c r="Q24" s="25"/>
      <c r="R24" s="25"/>
      <c r="S24" s="25"/>
      <c r="T24" s="25"/>
      <c r="U24" s="25"/>
      <c r="V24" s="25">
        <v>1</v>
      </c>
      <c r="W24" s="25">
        <v>1</v>
      </c>
      <c r="X24" s="25"/>
      <c r="Y24" s="25"/>
      <c r="Z24" s="25"/>
      <c r="AA24" s="25"/>
      <c r="AB24" s="25"/>
      <c r="AC24" s="25"/>
      <c r="AD24" s="25"/>
      <c r="AE24" s="25"/>
      <c r="AF24" s="76" t="s">
        <v>70</v>
      </c>
      <c r="AG24" s="77"/>
      <c r="AH24" s="77"/>
      <c r="AI24" s="97"/>
    </row>
    <row r="25" spans="1:35" s="27" customFormat="1" ht="61.15">
      <c r="A25" s="20">
        <v>6</v>
      </c>
      <c r="B25" s="21" t="s">
        <v>71</v>
      </c>
      <c r="C25" s="22" t="s">
        <v>69</v>
      </c>
      <c r="D25" s="23"/>
      <c r="E25" s="22" t="s">
        <v>59</v>
      </c>
      <c r="F25" s="23"/>
      <c r="G25" s="23"/>
      <c r="H25" s="24"/>
      <c r="I25" s="25"/>
      <c r="J25" s="25"/>
      <c r="K25" s="25"/>
      <c r="L25" s="25"/>
      <c r="M25" s="25"/>
      <c r="N25" s="25"/>
      <c r="O25" s="25"/>
      <c r="P25" s="25"/>
      <c r="Q25" s="25"/>
      <c r="R25" s="25"/>
      <c r="S25" s="25"/>
      <c r="T25" s="25"/>
      <c r="U25" s="25"/>
      <c r="V25" s="25">
        <v>1</v>
      </c>
      <c r="W25" s="25">
        <v>1</v>
      </c>
      <c r="X25" s="25"/>
      <c r="Y25" s="25"/>
      <c r="Z25" s="25"/>
      <c r="AA25" s="25"/>
      <c r="AB25" s="25"/>
      <c r="AC25" s="25"/>
      <c r="AD25" s="25"/>
      <c r="AE25" s="25"/>
      <c r="AF25" s="76" t="s">
        <v>70</v>
      </c>
      <c r="AG25" s="77"/>
      <c r="AH25" s="77"/>
      <c r="AI25" s="97"/>
    </row>
    <row r="26" spans="1:35" s="26" customFormat="1" ht="40.9">
      <c r="A26" s="20">
        <v>7</v>
      </c>
      <c r="B26" s="30" t="s">
        <v>72</v>
      </c>
      <c r="C26" s="22" t="s">
        <v>58</v>
      </c>
      <c r="D26" s="23"/>
      <c r="E26" s="22" t="s">
        <v>59</v>
      </c>
      <c r="F26" s="23"/>
      <c r="G26" s="23"/>
      <c r="H26" s="25"/>
      <c r="I26" s="25"/>
      <c r="J26" s="25"/>
      <c r="K26" s="25"/>
      <c r="L26" s="25"/>
      <c r="M26" s="25"/>
      <c r="N26" s="25"/>
      <c r="O26" s="25"/>
      <c r="P26" s="25"/>
      <c r="Q26" s="25"/>
      <c r="R26" s="25"/>
      <c r="S26" s="25"/>
      <c r="T26" s="25"/>
      <c r="U26" s="25"/>
      <c r="V26" s="25">
        <v>1</v>
      </c>
      <c r="W26" s="25">
        <v>1</v>
      </c>
      <c r="X26" s="25"/>
      <c r="Y26" s="25"/>
      <c r="Z26" s="25"/>
      <c r="AA26" s="25"/>
      <c r="AB26" s="25"/>
      <c r="AC26" s="25"/>
      <c r="AD26" s="25"/>
      <c r="AE26" s="25"/>
      <c r="AF26" s="98" t="s">
        <v>73</v>
      </c>
      <c r="AG26" s="99"/>
      <c r="AH26" s="99"/>
      <c r="AI26" s="99"/>
    </row>
    <row r="27" spans="1:35" s="26" customFormat="1" ht="163.15">
      <c r="A27" s="20">
        <v>8</v>
      </c>
      <c r="B27" s="30" t="s">
        <v>74</v>
      </c>
      <c r="C27" s="22" t="s">
        <v>58</v>
      </c>
      <c r="D27" s="23"/>
      <c r="E27" s="22" t="s">
        <v>75</v>
      </c>
      <c r="F27" s="23"/>
      <c r="G27" s="23"/>
      <c r="H27" s="24"/>
      <c r="I27" s="25"/>
      <c r="J27" s="25"/>
      <c r="K27" s="25"/>
      <c r="L27" s="25"/>
      <c r="M27" s="25"/>
      <c r="N27" s="25"/>
      <c r="O27" s="25"/>
      <c r="P27" s="25"/>
      <c r="Q27" s="25"/>
      <c r="R27" s="25"/>
      <c r="S27" s="25"/>
      <c r="T27" s="25"/>
      <c r="U27" s="25"/>
      <c r="V27" s="25"/>
      <c r="W27" s="25"/>
      <c r="X27" s="25"/>
      <c r="Y27" s="25"/>
      <c r="Z27" s="25"/>
      <c r="AA27" s="25"/>
      <c r="AB27" s="25"/>
      <c r="AC27" s="25"/>
      <c r="AD27" s="25"/>
      <c r="AE27" s="25"/>
      <c r="AF27" s="76"/>
      <c r="AG27" s="77"/>
      <c r="AH27" s="77"/>
      <c r="AI27" s="77"/>
    </row>
    <row r="28" spans="1:35" s="26" customFormat="1" ht="40.9">
      <c r="A28" s="20">
        <v>10</v>
      </c>
      <c r="B28" s="30" t="s">
        <v>76</v>
      </c>
      <c r="C28" s="22" t="s">
        <v>69</v>
      </c>
      <c r="D28" s="23"/>
      <c r="E28" s="22" t="s">
        <v>77</v>
      </c>
      <c r="F28" s="23"/>
      <c r="G28" s="23"/>
      <c r="H28" s="24"/>
      <c r="I28" s="25"/>
      <c r="J28" s="25"/>
      <c r="K28" s="25"/>
      <c r="L28" s="25"/>
      <c r="M28" s="25"/>
      <c r="N28" s="25"/>
      <c r="O28" s="25"/>
      <c r="P28" s="25">
        <v>1</v>
      </c>
      <c r="Q28" s="25">
        <v>1</v>
      </c>
      <c r="R28" s="25"/>
      <c r="S28" s="25"/>
      <c r="T28" s="25"/>
      <c r="U28" s="25"/>
      <c r="V28" s="25"/>
      <c r="W28" s="25"/>
      <c r="X28" s="25"/>
      <c r="Y28" s="25"/>
      <c r="Z28" s="25">
        <v>1</v>
      </c>
      <c r="AA28" s="25">
        <v>1</v>
      </c>
      <c r="AB28" s="25">
        <v>1</v>
      </c>
      <c r="AC28" s="25">
        <v>1</v>
      </c>
      <c r="AD28" s="25"/>
      <c r="AE28" s="25"/>
      <c r="AF28" s="76" t="s">
        <v>78</v>
      </c>
      <c r="AG28" s="77"/>
      <c r="AH28" s="77"/>
      <c r="AI28" s="77"/>
    </row>
    <row r="29" spans="1:35" s="26" customFormat="1" ht="40.9">
      <c r="A29" s="20">
        <v>11</v>
      </c>
      <c r="B29" s="21" t="s">
        <v>79</v>
      </c>
      <c r="C29" s="22" t="s">
        <v>58</v>
      </c>
      <c r="D29" s="23"/>
      <c r="E29" s="22" t="s">
        <v>80</v>
      </c>
      <c r="F29" s="23"/>
      <c r="G29" s="23"/>
      <c r="H29" s="24">
        <v>1</v>
      </c>
      <c r="I29" s="25">
        <v>1</v>
      </c>
      <c r="J29" s="25">
        <v>1</v>
      </c>
      <c r="K29" s="25">
        <v>1</v>
      </c>
      <c r="L29" s="25">
        <v>1</v>
      </c>
      <c r="M29" s="25">
        <v>1</v>
      </c>
      <c r="N29" s="25">
        <v>1</v>
      </c>
      <c r="O29" s="25">
        <v>1</v>
      </c>
      <c r="P29" s="25">
        <v>1</v>
      </c>
      <c r="Q29" s="25">
        <v>1</v>
      </c>
      <c r="R29" s="25">
        <v>1</v>
      </c>
      <c r="S29" s="25">
        <v>1</v>
      </c>
      <c r="T29" s="25">
        <v>1</v>
      </c>
      <c r="U29" s="25">
        <v>1</v>
      </c>
      <c r="V29" s="25">
        <v>1</v>
      </c>
      <c r="W29" s="25">
        <v>1</v>
      </c>
      <c r="X29" s="25">
        <v>1</v>
      </c>
      <c r="Y29" s="25">
        <v>1</v>
      </c>
      <c r="Z29" s="25">
        <v>1</v>
      </c>
      <c r="AA29" s="25">
        <v>1</v>
      </c>
      <c r="AB29" s="25">
        <v>1</v>
      </c>
      <c r="AC29" s="25">
        <v>1</v>
      </c>
      <c r="AD29" s="25">
        <v>1</v>
      </c>
      <c r="AE29" s="25">
        <v>1</v>
      </c>
      <c r="AF29" s="93"/>
      <c r="AG29" s="93"/>
      <c r="AH29" s="93"/>
      <c r="AI29" s="93"/>
    </row>
    <row r="30" spans="1:35" s="27" customFormat="1" ht="122.45">
      <c r="A30" s="20">
        <v>12</v>
      </c>
      <c r="B30" s="21" t="s">
        <v>81</v>
      </c>
      <c r="C30" s="22"/>
      <c r="D30" s="23"/>
      <c r="E30" s="22" t="s">
        <v>59</v>
      </c>
      <c r="F30" s="23"/>
      <c r="G30" s="23"/>
      <c r="H30" s="24"/>
      <c r="I30" s="25"/>
      <c r="J30" s="25"/>
      <c r="K30" s="25"/>
      <c r="L30" s="25"/>
      <c r="M30" s="25"/>
      <c r="N30" s="25">
        <v>1</v>
      </c>
      <c r="O30" s="25">
        <v>1</v>
      </c>
      <c r="P30" s="25"/>
      <c r="Q30" s="25"/>
      <c r="R30" s="25"/>
      <c r="S30" s="25"/>
      <c r="T30" s="25"/>
      <c r="U30" s="25"/>
      <c r="V30" s="25"/>
      <c r="W30" s="25"/>
      <c r="X30" s="25"/>
      <c r="Y30" s="25"/>
      <c r="Z30" s="25"/>
      <c r="AA30" s="25"/>
      <c r="AB30" s="25"/>
      <c r="AC30" s="25"/>
      <c r="AD30" s="25"/>
      <c r="AE30" s="25"/>
      <c r="AF30" s="93" t="s">
        <v>82</v>
      </c>
      <c r="AG30" s="93"/>
      <c r="AH30" s="93"/>
      <c r="AI30" s="93"/>
    </row>
    <row r="31" spans="1:35" s="26" customFormat="1" ht="30.6">
      <c r="A31" s="20">
        <v>13</v>
      </c>
      <c r="B31" s="30" t="s">
        <v>83</v>
      </c>
      <c r="C31" s="22"/>
      <c r="D31" s="23"/>
      <c r="E31" s="22"/>
      <c r="F31" s="23"/>
      <c r="G31" s="23"/>
      <c r="H31" s="25"/>
      <c r="I31" s="25"/>
      <c r="J31" s="25"/>
      <c r="K31" s="25"/>
      <c r="L31" s="25"/>
      <c r="M31" s="25"/>
      <c r="N31" s="25">
        <v>1</v>
      </c>
      <c r="O31" s="25">
        <v>1</v>
      </c>
      <c r="P31" s="25"/>
      <c r="Q31" s="25"/>
      <c r="R31" s="25"/>
      <c r="S31" s="25"/>
      <c r="T31" s="25"/>
      <c r="U31" s="25"/>
      <c r="V31" s="25"/>
      <c r="W31" s="25"/>
      <c r="X31" s="25"/>
      <c r="Y31" s="25"/>
      <c r="Z31" s="25"/>
      <c r="AA31" s="25"/>
      <c r="AB31" s="25"/>
      <c r="AC31" s="25"/>
      <c r="AD31" s="25"/>
      <c r="AE31" s="25"/>
      <c r="AF31" s="76" t="s">
        <v>84</v>
      </c>
      <c r="AG31" s="77"/>
      <c r="AH31" s="77"/>
      <c r="AI31" s="77"/>
    </row>
    <row r="32" spans="1:35" s="26" customFormat="1" ht="12" customHeight="1">
      <c r="A32" s="78" t="s">
        <v>85</v>
      </c>
      <c r="B32" s="79"/>
      <c r="C32" s="79"/>
      <c r="D32" s="79"/>
      <c r="E32" s="79"/>
      <c r="F32" s="79"/>
      <c r="G32" s="80"/>
      <c r="H32" s="31"/>
      <c r="I32" s="31"/>
      <c r="J32" s="31"/>
      <c r="K32" s="31"/>
      <c r="L32" s="31"/>
      <c r="M32" s="31"/>
      <c r="N32" s="31"/>
      <c r="O32" s="31"/>
      <c r="P32" s="31"/>
      <c r="Q32" s="31"/>
      <c r="R32" s="31"/>
      <c r="S32" s="31"/>
      <c r="T32" s="31"/>
      <c r="U32" s="31"/>
      <c r="V32" s="31"/>
      <c r="W32" s="31"/>
      <c r="X32" s="31"/>
      <c r="Y32" s="31"/>
      <c r="Z32" s="31"/>
      <c r="AA32" s="31"/>
      <c r="AB32" s="31"/>
      <c r="AC32" s="31"/>
      <c r="AD32" s="31"/>
      <c r="AE32" s="31"/>
      <c r="AF32" s="94"/>
      <c r="AG32" s="95"/>
      <c r="AH32" s="95"/>
      <c r="AI32" s="96"/>
    </row>
    <row r="33" spans="1:35" s="26" customFormat="1" ht="20.45">
      <c r="A33" s="20">
        <v>14</v>
      </c>
      <c r="B33" s="29" t="s">
        <v>86</v>
      </c>
      <c r="C33" s="22" t="s">
        <v>87</v>
      </c>
      <c r="D33" s="23"/>
      <c r="E33" s="22" t="s">
        <v>59</v>
      </c>
      <c r="F33" s="23"/>
      <c r="G33" s="23"/>
      <c r="H33" s="32"/>
      <c r="I33" s="33"/>
      <c r="J33" s="33">
        <v>1</v>
      </c>
      <c r="K33" s="33">
        <v>1</v>
      </c>
      <c r="L33" s="33">
        <v>1</v>
      </c>
      <c r="M33" s="33">
        <v>1</v>
      </c>
      <c r="N33" s="33"/>
      <c r="O33" s="33"/>
      <c r="P33" s="33"/>
      <c r="Q33" s="33"/>
      <c r="R33" s="33"/>
      <c r="S33" s="33"/>
      <c r="T33" s="33"/>
      <c r="U33" s="33"/>
      <c r="V33" s="33"/>
      <c r="W33" s="33"/>
      <c r="X33" s="33"/>
      <c r="Y33" s="33"/>
      <c r="Z33" s="33"/>
      <c r="AA33" s="33"/>
      <c r="AB33" s="33"/>
      <c r="AC33" s="33"/>
      <c r="AD33" s="33"/>
      <c r="AE33" s="33"/>
      <c r="AF33" s="91"/>
      <c r="AG33" s="92"/>
      <c r="AH33" s="92"/>
      <c r="AI33" s="92"/>
    </row>
    <row r="34" spans="1:35" s="26" customFormat="1" ht="91.9">
      <c r="A34" s="20">
        <v>15</v>
      </c>
      <c r="B34" s="29" t="s">
        <v>88</v>
      </c>
      <c r="C34" s="22" t="s">
        <v>87</v>
      </c>
      <c r="E34" s="22" t="s">
        <v>59</v>
      </c>
      <c r="F34" s="23"/>
      <c r="G34" s="23"/>
      <c r="H34" s="32"/>
      <c r="I34" s="33"/>
      <c r="J34" s="33"/>
      <c r="K34" s="33"/>
      <c r="L34" s="33"/>
      <c r="M34" s="33"/>
      <c r="N34" s="33"/>
      <c r="O34" s="33"/>
      <c r="P34" s="33"/>
      <c r="Q34" s="33"/>
      <c r="R34" s="33"/>
      <c r="S34" s="33"/>
      <c r="T34" s="33"/>
      <c r="U34" s="33"/>
      <c r="V34" s="33"/>
      <c r="W34" s="33"/>
      <c r="X34" s="33"/>
      <c r="Y34" s="33"/>
      <c r="Z34" s="33"/>
      <c r="AA34" s="33"/>
      <c r="AB34" s="33">
        <v>1</v>
      </c>
      <c r="AC34" s="33">
        <v>1</v>
      </c>
      <c r="AD34" s="33"/>
      <c r="AE34" s="33"/>
      <c r="AF34" s="76"/>
      <c r="AG34" s="77"/>
      <c r="AH34" s="77"/>
      <c r="AI34" s="77"/>
    </row>
    <row r="35" spans="1:35" s="26" customFormat="1" ht="51">
      <c r="A35" s="20">
        <v>16</v>
      </c>
      <c r="B35" s="29" t="s">
        <v>89</v>
      </c>
      <c r="C35" s="22" t="s">
        <v>87</v>
      </c>
      <c r="D35" s="23"/>
      <c r="E35" s="22" t="s">
        <v>59</v>
      </c>
      <c r="F35" s="23"/>
      <c r="G35" s="23"/>
      <c r="H35" s="32"/>
      <c r="I35" s="33"/>
      <c r="J35" s="33"/>
      <c r="K35" s="33"/>
      <c r="L35" s="33"/>
      <c r="M35" s="33"/>
      <c r="N35" s="33"/>
      <c r="O35" s="33"/>
      <c r="P35" s="33"/>
      <c r="Q35" s="33"/>
      <c r="R35" s="33"/>
      <c r="S35" s="33"/>
      <c r="T35" s="33"/>
      <c r="U35" s="33"/>
      <c r="V35" s="33"/>
      <c r="W35" s="33"/>
      <c r="X35" s="33"/>
      <c r="Y35" s="33"/>
      <c r="Z35" s="33"/>
      <c r="AA35" s="33"/>
      <c r="AB35" s="33">
        <v>1</v>
      </c>
      <c r="AC35" s="33">
        <v>1</v>
      </c>
      <c r="AD35" s="33"/>
      <c r="AE35" s="33"/>
      <c r="AF35" s="87"/>
      <c r="AG35" s="88"/>
      <c r="AH35" s="88"/>
      <c r="AI35" s="88"/>
    </row>
    <row r="36" spans="1:35" s="26" customFormat="1" ht="61.15">
      <c r="A36" s="20">
        <v>17</v>
      </c>
      <c r="B36" s="29" t="s">
        <v>90</v>
      </c>
      <c r="C36" s="22"/>
      <c r="D36" s="23"/>
      <c r="E36" s="22" t="s">
        <v>59</v>
      </c>
      <c r="F36" s="23"/>
      <c r="G36" s="23"/>
      <c r="H36" s="32"/>
      <c r="I36" s="33"/>
      <c r="J36" s="33"/>
      <c r="K36" s="33"/>
      <c r="L36" s="33"/>
      <c r="M36" s="33"/>
      <c r="N36" s="33"/>
      <c r="O36" s="33"/>
      <c r="P36" s="33"/>
      <c r="Q36" s="33"/>
      <c r="R36" s="33"/>
      <c r="S36" s="33"/>
      <c r="T36" s="33"/>
      <c r="U36" s="33"/>
      <c r="V36" s="33"/>
      <c r="W36" s="33"/>
      <c r="X36" s="33"/>
      <c r="Y36" s="33"/>
      <c r="Z36" s="33"/>
      <c r="AA36" s="33"/>
      <c r="AB36" s="33">
        <v>1</v>
      </c>
      <c r="AC36" s="33">
        <v>1</v>
      </c>
      <c r="AD36" s="33"/>
      <c r="AE36" s="33"/>
      <c r="AF36" s="87"/>
      <c r="AG36" s="88"/>
      <c r="AH36" s="88"/>
      <c r="AI36" s="88"/>
    </row>
    <row r="37" spans="1:35" s="26" customFormat="1" ht="71.45">
      <c r="A37" s="20">
        <v>18</v>
      </c>
      <c r="B37" s="29" t="s">
        <v>91</v>
      </c>
      <c r="C37" s="22" t="s">
        <v>92</v>
      </c>
      <c r="D37" s="23"/>
      <c r="E37" s="22" t="s">
        <v>59</v>
      </c>
      <c r="F37" s="23"/>
      <c r="G37" s="23"/>
      <c r="H37" s="32"/>
      <c r="I37" s="33"/>
      <c r="J37" s="33"/>
      <c r="K37" s="33"/>
      <c r="L37" s="33"/>
      <c r="M37" s="33"/>
      <c r="N37" s="33">
        <v>1</v>
      </c>
      <c r="O37" s="33">
        <v>1</v>
      </c>
      <c r="P37" s="33"/>
      <c r="Q37" s="33"/>
      <c r="R37" s="33"/>
      <c r="S37" s="33"/>
      <c r="T37" s="33"/>
      <c r="U37" s="33"/>
      <c r="V37" s="33"/>
      <c r="W37" s="33"/>
      <c r="X37" s="33"/>
      <c r="Y37" s="33"/>
      <c r="Z37" s="33"/>
      <c r="AA37" s="33"/>
      <c r="AB37" s="33"/>
      <c r="AC37" s="33"/>
      <c r="AD37" s="33"/>
      <c r="AE37" s="33"/>
      <c r="AF37" s="76"/>
      <c r="AG37" s="77"/>
      <c r="AH37" s="77"/>
      <c r="AI37" s="77"/>
    </row>
    <row r="38" spans="1:35" s="26" customFormat="1" ht="51">
      <c r="A38" s="20">
        <v>19</v>
      </c>
      <c r="B38" s="29" t="s">
        <v>93</v>
      </c>
      <c r="C38" s="22" t="s">
        <v>58</v>
      </c>
      <c r="D38" s="23"/>
      <c r="E38" s="22" t="s">
        <v>59</v>
      </c>
      <c r="F38" s="23"/>
      <c r="G38" s="23"/>
      <c r="H38" s="32"/>
      <c r="I38" s="33"/>
      <c r="J38" s="33"/>
      <c r="K38" s="33"/>
      <c r="L38" s="33"/>
      <c r="M38" s="33"/>
      <c r="N38" s="33"/>
      <c r="O38" s="33"/>
      <c r="P38" s="33"/>
      <c r="Q38" s="33"/>
      <c r="R38" s="33"/>
      <c r="S38" s="33"/>
      <c r="T38" s="33">
        <v>1</v>
      </c>
      <c r="U38" s="33">
        <v>1</v>
      </c>
      <c r="V38" s="33"/>
      <c r="W38" s="33"/>
      <c r="X38" s="33"/>
      <c r="Y38" s="33"/>
      <c r="Z38" s="33"/>
      <c r="AA38" s="33"/>
      <c r="AB38" s="33"/>
      <c r="AC38" s="33"/>
      <c r="AD38" s="33"/>
      <c r="AE38" s="33"/>
      <c r="AF38" s="89" t="s">
        <v>94</v>
      </c>
      <c r="AG38" s="90"/>
      <c r="AH38" s="90"/>
      <c r="AI38" s="90"/>
    </row>
    <row r="39" spans="1:35" s="26" customFormat="1" ht="12" customHeight="1">
      <c r="A39" s="145" t="s">
        <v>95</v>
      </c>
      <c r="B39" s="145"/>
      <c r="C39" s="145"/>
      <c r="D39" s="145"/>
      <c r="E39" s="145"/>
      <c r="F39" s="35"/>
      <c r="G39" s="35"/>
      <c r="H39" s="36"/>
      <c r="I39" s="36"/>
      <c r="J39" s="36"/>
      <c r="K39" s="36"/>
      <c r="L39" s="36"/>
      <c r="M39" s="36"/>
      <c r="N39" s="36"/>
      <c r="O39" s="36"/>
      <c r="P39" s="36"/>
      <c r="Q39" s="36"/>
      <c r="R39" s="36"/>
      <c r="S39" s="36"/>
      <c r="T39" s="36"/>
      <c r="U39" s="36"/>
      <c r="V39" s="36"/>
      <c r="W39" s="36"/>
      <c r="X39" s="36"/>
      <c r="Y39" s="36"/>
      <c r="Z39" s="36"/>
      <c r="AA39" s="36"/>
      <c r="AB39" s="36"/>
      <c r="AC39" s="36"/>
      <c r="AD39" s="36"/>
      <c r="AE39" s="36"/>
      <c r="AF39" s="146"/>
      <c r="AG39" s="146"/>
      <c r="AH39" s="146"/>
      <c r="AI39" s="146"/>
    </row>
    <row r="40" spans="1:35" s="26" customFormat="1" ht="81.599999999999994">
      <c r="A40" s="20">
        <v>20</v>
      </c>
      <c r="B40" s="34" t="s">
        <v>96</v>
      </c>
      <c r="C40" s="22" t="s">
        <v>97</v>
      </c>
      <c r="D40" s="28"/>
      <c r="E40" s="22" t="s">
        <v>59</v>
      </c>
      <c r="F40" s="23"/>
      <c r="G40" s="23"/>
      <c r="H40" s="32"/>
      <c r="I40" s="33"/>
      <c r="J40" s="33"/>
      <c r="K40" s="33"/>
      <c r="L40" s="33"/>
      <c r="M40" s="33"/>
      <c r="N40" s="33"/>
      <c r="O40" s="33"/>
      <c r="P40" s="33">
        <v>1</v>
      </c>
      <c r="Q40" s="33">
        <v>1</v>
      </c>
      <c r="R40" s="33"/>
      <c r="S40" s="33"/>
      <c r="T40" s="33"/>
      <c r="U40" s="33"/>
      <c r="V40" s="33"/>
      <c r="W40" s="33"/>
      <c r="X40" s="33"/>
      <c r="Y40" s="33"/>
      <c r="Z40" s="33"/>
      <c r="AA40" s="33"/>
      <c r="AB40" s="33"/>
      <c r="AC40" s="33"/>
      <c r="AD40" s="33"/>
      <c r="AE40" s="33"/>
      <c r="AF40" s="143" t="s">
        <v>98</v>
      </c>
      <c r="AG40" s="143"/>
      <c r="AH40" s="143"/>
      <c r="AI40" s="143"/>
    </row>
    <row r="41" spans="1:35" s="26" customFormat="1" ht="30.6">
      <c r="A41" s="20">
        <v>21</v>
      </c>
      <c r="B41" s="34" t="s">
        <v>99</v>
      </c>
      <c r="C41" s="22" t="s">
        <v>97</v>
      </c>
      <c r="D41" s="28"/>
      <c r="E41" s="22" t="s">
        <v>59</v>
      </c>
      <c r="F41" s="23"/>
      <c r="G41" s="23"/>
      <c r="H41" s="32"/>
      <c r="I41" s="33"/>
      <c r="J41" s="33"/>
      <c r="K41" s="33"/>
      <c r="L41" s="33"/>
      <c r="M41" s="33"/>
      <c r="N41" s="33"/>
      <c r="O41" s="33"/>
      <c r="P41" s="33">
        <v>1</v>
      </c>
      <c r="Q41" s="33">
        <v>1</v>
      </c>
      <c r="R41" s="33"/>
      <c r="S41" s="33"/>
      <c r="T41" s="33"/>
      <c r="U41" s="33"/>
      <c r="V41" s="33"/>
      <c r="W41" s="33"/>
      <c r="X41" s="33"/>
      <c r="Y41" s="33"/>
      <c r="Z41" s="33"/>
      <c r="AA41" s="33"/>
      <c r="AB41" s="33"/>
      <c r="AC41" s="33"/>
      <c r="AD41" s="33"/>
      <c r="AE41" s="33"/>
      <c r="AF41" s="143" t="s">
        <v>100</v>
      </c>
      <c r="AG41" s="143"/>
      <c r="AH41" s="143"/>
      <c r="AI41" s="143"/>
    </row>
    <row r="42" spans="1:35" s="26" customFormat="1" ht="61.15">
      <c r="A42" s="20">
        <v>22</v>
      </c>
      <c r="B42" s="34" t="s">
        <v>101</v>
      </c>
      <c r="C42" s="22" t="s">
        <v>58</v>
      </c>
      <c r="D42" s="28"/>
      <c r="E42" s="22" t="s">
        <v>59</v>
      </c>
      <c r="F42" s="23"/>
      <c r="G42" s="23"/>
      <c r="H42" s="32"/>
      <c r="I42" s="33"/>
      <c r="J42" s="33"/>
      <c r="K42" s="33"/>
      <c r="L42" s="33"/>
      <c r="M42" s="33"/>
      <c r="N42" s="33">
        <v>1</v>
      </c>
      <c r="O42" s="33">
        <v>1</v>
      </c>
      <c r="P42" s="33"/>
      <c r="Q42" s="33"/>
      <c r="R42" s="33"/>
      <c r="S42" s="33"/>
      <c r="T42" s="33"/>
      <c r="U42" s="33"/>
      <c r="V42" s="33"/>
      <c r="W42" s="33"/>
      <c r="X42" s="33"/>
      <c r="Y42" s="33"/>
      <c r="Z42" s="33"/>
      <c r="AA42" s="33"/>
      <c r="AB42" s="33"/>
      <c r="AC42" s="33"/>
      <c r="AD42" s="33"/>
      <c r="AE42" s="33"/>
      <c r="AF42" s="81" t="s">
        <v>102</v>
      </c>
      <c r="AG42" s="82"/>
      <c r="AH42" s="82"/>
      <c r="AI42" s="83"/>
    </row>
    <row r="43" spans="1:35" s="26" customFormat="1" ht="40.9">
      <c r="A43" s="20">
        <v>23</v>
      </c>
      <c r="B43" s="34" t="s">
        <v>103</v>
      </c>
      <c r="C43" s="22" t="s">
        <v>58</v>
      </c>
      <c r="D43" s="28"/>
      <c r="E43" s="22" t="s">
        <v>59</v>
      </c>
      <c r="F43" s="23"/>
      <c r="G43" s="23"/>
      <c r="H43" s="32"/>
      <c r="I43" s="33"/>
      <c r="J43" s="33"/>
      <c r="K43" s="33"/>
      <c r="L43" s="33"/>
      <c r="M43" s="33"/>
      <c r="N43" s="33"/>
      <c r="O43" s="33"/>
      <c r="P43" s="33"/>
      <c r="Q43" s="33"/>
      <c r="R43" s="33"/>
      <c r="S43" s="33"/>
      <c r="T43" s="33"/>
      <c r="U43" s="33"/>
      <c r="V43" s="33"/>
      <c r="W43" s="33"/>
      <c r="X43" s="33"/>
      <c r="Y43" s="33"/>
      <c r="Z43" s="33">
        <v>1</v>
      </c>
      <c r="AA43" s="33">
        <v>1</v>
      </c>
      <c r="AB43" s="33"/>
      <c r="AC43" s="33"/>
      <c r="AD43" s="33"/>
      <c r="AE43" s="33"/>
      <c r="AF43" s="81"/>
      <c r="AG43" s="82"/>
      <c r="AH43" s="82"/>
      <c r="AI43" s="83"/>
    </row>
    <row r="44" spans="1:35" s="26" customFormat="1" ht="12" customHeight="1">
      <c r="A44" s="84" t="s">
        <v>104</v>
      </c>
      <c r="B44" s="85"/>
      <c r="C44" s="85"/>
      <c r="D44" s="85"/>
      <c r="E44" s="85"/>
      <c r="F44" s="85"/>
      <c r="G44" s="86"/>
      <c r="H44" s="37"/>
      <c r="I44" s="37"/>
      <c r="J44" s="37"/>
      <c r="K44" s="37"/>
      <c r="L44" s="37"/>
      <c r="M44" s="37"/>
      <c r="N44" s="37"/>
      <c r="O44" s="37"/>
      <c r="P44" s="37"/>
      <c r="Q44" s="37"/>
      <c r="R44" s="37"/>
      <c r="S44" s="37"/>
      <c r="T44" s="37"/>
      <c r="U44" s="37"/>
      <c r="V44" s="37"/>
      <c r="W44" s="37"/>
      <c r="X44" s="37"/>
      <c r="Y44" s="37"/>
      <c r="Z44" s="37"/>
      <c r="AA44" s="37"/>
      <c r="AB44" s="37"/>
      <c r="AC44" s="37"/>
      <c r="AD44" s="37"/>
      <c r="AE44" s="37"/>
      <c r="AF44" s="146"/>
      <c r="AG44" s="146"/>
      <c r="AH44" s="146"/>
      <c r="AI44" s="146"/>
    </row>
    <row r="45" spans="1:35" s="26" customFormat="1" ht="51">
      <c r="A45" s="20">
        <v>24</v>
      </c>
      <c r="B45" s="21" t="s">
        <v>105</v>
      </c>
      <c r="C45" s="22" t="s">
        <v>97</v>
      </c>
      <c r="D45" s="22"/>
      <c r="E45" s="22" t="s">
        <v>106</v>
      </c>
      <c r="F45" s="23"/>
      <c r="G45" s="23"/>
      <c r="H45" s="32"/>
      <c r="I45" s="33"/>
      <c r="J45" s="33"/>
      <c r="K45" s="33"/>
      <c r="L45" s="33"/>
      <c r="M45" s="33"/>
      <c r="N45" s="33">
        <v>1</v>
      </c>
      <c r="O45" s="33">
        <v>1</v>
      </c>
      <c r="P45" s="33"/>
      <c r="Q45" s="33"/>
      <c r="R45" s="33"/>
      <c r="S45" s="33"/>
      <c r="T45" s="33"/>
      <c r="U45" s="33"/>
      <c r="V45" s="33"/>
      <c r="W45" s="33"/>
      <c r="X45" s="33"/>
      <c r="Y45" s="33"/>
      <c r="Z45" s="33"/>
      <c r="AA45" s="33"/>
      <c r="AB45" s="33"/>
      <c r="AC45" s="33"/>
      <c r="AD45" s="33"/>
      <c r="AE45" s="33"/>
      <c r="AF45" s="143" t="s">
        <v>107</v>
      </c>
      <c r="AG45" s="143"/>
      <c r="AH45" s="143"/>
      <c r="AI45" s="143"/>
    </row>
    <row r="46" spans="1:35" s="26" customFormat="1" ht="51">
      <c r="A46" s="20">
        <v>25</v>
      </c>
      <c r="B46" s="21" t="s">
        <v>108</v>
      </c>
      <c r="C46" s="22" t="s">
        <v>58</v>
      </c>
      <c r="D46" s="22"/>
      <c r="E46" s="22" t="s">
        <v>66</v>
      </c>
      <c r="F46" s="23"/>
      <c r="G46" s="23"/>
      <c r="H46" s="32">
        <v>1</v>
      </c>
      <c r="I46" s="33">
        <v>1</v>
      </c>
      <c r="J46" s="33">
        <v>1</v>
      </c>
      <c r="K46" s="33">
        <v>1</v>
      </c>
      <c r="L46" s="33">
        <v>1</v>
      </c>
      <c r="M46" s="33">
        <v>1</v>
      </c>
      <c r="N46" s="33">
        <v>1</v>
      </c>
      <c r="O46" s="33">
        <v>1</v>
      </c>
      <c r="P46" s="33">
        <v>1</v>
      </c>
      <c r="Q46" s="33">
        <v>1</v>
      </c>
      <c r="R46" s="33">
        <v>1</v>
      </c>
      <c r="S46" s="33">
        <v>1</v>
      </c>
      <c r="T46" s="33">
        <v>1</v>
      </c>
      <c r="U46" s="33">
        <v>1</v>
      </c>
      <c r="V46" s="33">
        <v>1</v>
      </c>
      <c r="W46" s="33">
        <v>1</v>
      </c>
      <c r="X46" s="33">
        <v>1</v>
      </c>
      <c r="Y46" s="33">
        <v>1</v>
      </c>
      <c r="Z46" s="33">
        <v>1</v>
      </c>
      <c r="AA46" s="33">
        <v>1</v>
      </c>
      <c r="AB46" s="33">
        <v>1</v>
      </c>
      <c r="AC46" s="33">
        <v>1</v>
      </c>
      <c r="AD46" s="33">
        <v>1</v>
      </c>
      <c r="AE46" s="33">
        <v>1</v>
      </c>
      <c r="AF46" s="81"/>
      <c r="AG46" s="82"/>
      <c r="AH46" s="82"/>
      <c r="AI46" s="83"/>
    </row>
    <row r="47" spans="1:35" s="26" customFormat="1" ht="40.9">
      <c r="A47" s="20">
        <v>26</v>
      </c>
      <c r="B47" s="21" t="s">
        <v>109</v>
      </c>
      <c r="C47" s="22" t="s">
        <v>58</v>
      </c>
      <c r="D47" s="22"/>
      <c r="E47" s="22" t="s">
        <v>66</v>
      </c>
      <c r="F47" s="23"/>
      <c r="G47" s="23"/>
      <c r="H47" s="32">
        <v>1</v>
      </c>
      <c r="I47" s="33">
        <v>1</v>
      </c>
      <c r="J47" s="33">
        <v>1</v>
      </c>
      <c r="K47" s="33">
        <v>1</v>
      </c>
      <c r="L47" s="33">
        <v>1</v>
      </c>
      <c r="M47" s="33">
        <v>1</v>
      </c>
      <c r="N47" s="33">
        <v>1</v>
      </c>
      <c r="O47" s="33">
        <v>1</v>
      </c>
      <c r="P47" s="33">
        <v>1</v>
      </c>
      <c r="Q47" s="33">
        <v>1</v>
      </c>
      <c r="R47" s="33">
        <v>1</v>
      </c>
      <c r="S47" s="33">
        <v>1</v>
      </c>
      <c r="T47" s="33">
        <v>1</v>
      </c>
      <c r="U47" s="33">
        <v>1</v>
      </c>
      <c r="V47" s="33">
        <v>1</v>
      </c>
      <c r="W47" s="33">
        <v>1</v>
      </c>
      <c r="X47" s="33">
        <v>1</v>
      </c>
      <c r="Y47" s="33">
        <v>1</v>
      </c>
      <c r="Z47" s="33">
        <v>1</v>
      </c>
      <c r="AA47" s="33">
        <v>1</v>
      </c>
      <c r="AB47" s="33">
        <v>1</v>
      </c>
      <c r="AC47" s="33">
        <v>1</v>
      </c>
      <c r="AD47" s="33">
        <v>1</v>
      </c>
      <c r="AE47" s="33">
        <v>1</v>
      </c>
      <c r="AF47" s="81"/>
      <c r="AG47" s="82"/>
      <c r="AH47" s="82"/>
      <c r="AI47" s="83"/>
    </row>
    <row r="48" spans="1:35" s="26" customFormat="1" ht="61.15">
      <c r="A48" s="20">
        <v>27</v>
      </c>
      <c r="B48" s="21" t="s">
        <v>110</v>
      </c>
      <c r="C48" s="22" t="s">
        <v>58</v>
      </c>
      <c r="D48" s="22"/>
      <c r="E48" s="22" t="s">
        <v>111</v>
      </c>
      <c r="F48" s="23"/>
      <c r="G48" s="23"/>
      <c r="H48" s="32"/>
      <c r="I48" s="33"/>
      <c r="J48" s="33"/>
      <c r="K48" s="33"/>
      <c r="L48" s="33"/>
      <c r="M48" s="33"/>
      <c r="N48" s="33"/>
      <c r="O48" s="33"/>
      <c r="P48" s="33"/>
      <c r="Q48" s="33"/>
      <c r="R48" s="33"/>
      <c r="S48" s="33"/>
      <c r="T48" s="33"/>
      <c r="U48" s="33"/>
      <c r="V48" s="33"/>
      <c r="W48" s="33"/>
      <c r="X48" s="33"/>
      <c r="Y48" s="33"/>
      <c r="Z48" s="33"/>
      <c r="AA48" s="33"/>
      <c r="AB48" s="33"/>
      <c r="AC48" s="33"/>
      <c r="AD48" s="33"/>
      <c r="AE48" s="33"/>
      <c r="AF48" s="81"/>
      <c r="AG48" s="82"/>
      <c r="AH48" s="82"/>
      <c r="AI48" s="83"/>
    </row>
    <row r="49" spans="1:35" s="26" customFormat="1" ht="30.6">
      <c r="A49" s="20">
        <v>28</v>
      </c>
      <c r="B49" s="21" t="s">
        <v>112</v>
      </c>
      <c r="C49" s="22" t="s">
        <v>58</v>
      </c>
      <c r="D49" s="22"/>
      <c r="E49" s="22" t="s">
        <v>59</v>
      </c>
      <c r="F49" s="23"/>
      <c r="G49" s="23"/>
      <c r="H49" s="32"/>
      <c r="I49" s="33"/>
      <c r="J49" s="33"/>
      <c r="K49" s="33"/>
      <c r="L49" s="33"/>
      <c r="M49" s="33"/>
      <c r="N49" s="33"/>
      <c r="O49" s="33"/>
      <c r="P49" s="33"/>
      <c r="Q49" s="33"/>
      <c r="R49" s="33"/>
      <c r="S49" s="33"/>
      <c r="T49" s="33"/>
      <c r="U49" s="33"/>
      <c r="V49" s="33"/>
      <c r="W49" s="33"/>
      <c r="X49" s="33"/>
      <c r="Y49" s="33"/>
      <c r="Z49" s="33"/>
      <c r="AA49" s="33"/>
      <c r="AB49" s="33"/>
      <c r="AC49" s="33"/>
      <c r="AD49" s="33">
        <v>1</v>
      </c>
      <c r="AE49" s="33">
        <v>1</v>
      </c>
      <c r="AF49" s="81"/>
      <c r="AG49" s="82"/>
      <c r="AH49" s="82"/>
      <c r="AI49" s="83"/>
    </row>
    <row r="50" spans="1:35" s="26" customFormat="1" ht="12" customHeight="1">
      <c r="A50" s="147" t="s">
        <v>113</v>
      </c>
      <c r="B50" s="148"/>
      <c r="C50" s="148"/>
      <c r="D50" s="148"/>
      <c r="E50" s="148"/>
      <c r="F50" s="148"/>
      <c r="G50" s="149"/>
      <c r="H50" s="37"/>
      <c r="I50" s="37"/>
      <c r="J50" s="37"/>
      <c r="K50" s="37"/>
      <c r="L50" s="37"/>
      <c r="M50" s="37"/>
      <c r="N50" s="37"/>
      <c r="O50" s="37"/>
      <c r="P50" s="37"/>
      <c r="Q50" s="37"/>
      <c r="R50" s="37"/>
      <c r="S50" s="37"/>
      <c r="T50" s="37"/>
      <c r="U50" s="37"/>
      <c r="V50" s="37"/>
      <c r="W50" s="37"/>
      <c r="X50" s="37"/>
      <c r="Y50" s="37"/>
      <c r="Z50" s="37"/>
      <c r="AA50" s="37"/>
      <c r="AB50" s="37"/>
      <c r="AC50" s="37"/>
      <c r="AD50" s="37"/>
      <c r="AE50" s="37"/>
      <c r="AF50" s="150"/>
      <c r="AG50" s="151"/>
      <c r="AH50" s="151"/>
      <c r="AI50" s="152"/>
    </row>
    <row r="51" spans="1:35" s="26" customFormat="1" ht="30.6">
      <c r="A51" s="20">
        <v>29</v>
      </c>
      <c r="B51" s="21" t="s">
        <v>114</v>
      </c>
      <c r="C51" s="22" t="s">
        <v>115</v>
      </c>
      <c r="D51" s="22"/>
      <c r="E51" s="22" t="s">
        <v>116</v>
      </c>
      <c r="F51" s="23"/>
      <c r="G51" s="23"/>
      <c r="H51" s="25"/>
      <c r="I51" s="25"/>
      <c r="J51" s="25"/>
      <c r="K51" s="25"/>
      <c r="L51" s="25"/>
      <c r="M51" s="25"/>
      <c r="N51" s="25"/>
      <c r="O51" s="25"/>
      <c r="P51" s="25"/>
      <c r="Q51" s="25"/>
      <c r="R51" s="25"/>
      <c r="S51" s="25"/>
      <c r="T51" s="25"/>
      <c r="U51" s="25"/>
      <c r="V51" s="25"/>
      <c r="W51" s="25"/>
      <c r="X51" s="25"/>
      <c r="Y51" s="25"/>
      <c r="Z51" s="25"/>
      <c r="AA51" s="25"/>
      <c r="AB51" s="25"/>
      <c r="AC51" s="25"/>
      <c r="AD51" s="25"/>
      <c r="AE51" s="25"/>
      <c r="AF51" s="143"/>
      <c r="AG51" s="143"/>
      <c r="AH51" s="143"/>
      <c r="AI51" s="143"/>
    </row>
    <row r="52" spans="1:35" s="26" customFormat="1" ht="51">
      <c r="A52" s="20">
        <v>30</v>
      </c>
      <c r="B52" s="21" t="s">
        <v>117</v>
      </c>
      <c r="C52" s="22" t="s">
        <v>118</v>
      </c>
      <c r="D52" s="22"/>
      <c r="E52" s="22" t="s">
        <v>116</v>
      </c>
      <c r="F52" s="23"/>
      <c r="G52" s="23"/>
      <c r="H52" s="25"/>
      <c r="I52" s="25"/>
      <c r="J52" s="25"/>
      <c r="K52" s="25"/>
      <c r="L52" s="25"/>
      <c r="M52" s="25"/>
      <c r="N52" s="25"/>
      <c r="O52" s="25"/>
      <c r="P52" s="25"/>
      <c r="Q52" s="25"/>
      <c r="R52" s="25"/>
      <c r="S52" s="25"/>
      <c r="T52" s="25"/>
      <c r="U52" s="25"/>
      <c r="V52" s="25"/>
      <c r="W52" s="25"/>
      <c r="X52" s="25"/>
      <c r="Y52" s="25"/>
      <c r="Z52" s="25"/>
      <c r="AA52" s="25"/>
      <c r="AB52" s="25"/>
      <c r="AC52" s="25"/>
      <c r="AD52" s="25"/>
      <c r="AE52" s="25"/>
      <c r="AF52" s="143"/>
      <c r="AG52" s="143"/>
      <c r="AH52" s="143"/>
      <c r="AI52" s="143"/>
    </row>
    <row r="53" spans="1:35" s="26" customFormat="1" ht="30.6">
      <c r="A53" s="20">
        <v>31</v>
      </c>
      <c r="B53" s="21" t="s">
        <v>119</v>
      </c>
      <c r="C53" s="22" t="s">
        <v>69</v>
      </c>
      <c r="D53" s="22"/>
      <c r="E53" s="22" t="s">
        <v>59</v>
      </c>
      <c r="F53" s="23"/>
      <c r="G53" s="23"/>
      <c r="H53" s="25"/>
      <c r="I53" s="25"/>
      <c r="J53" s="25"/>
      <c r="K53" s="25"/>
      <c r="L53" s="25"/>
      <c r="M53" s="25"/>
      <c r="N53" s="25"/>
      <c r="O53" s="25"/>
      <c r="P53" s="25"/>
      <c r="Q53" s="25"/>
      <c r="R53" s="25"/>
      <c r="S53" s="25"/>
      <c r="T53" s="25"/>
      <c r="U53" s="25"/>
      <c r="V53" s="25">
        <v>1</v>
      </c>
      <c r="W53" s="25">
        <v>1</v>
      </c>
      <c r="X53" s="25"/>
      <c r="Y53" s="25"/>
      <c r="Z53" s="25"/>
      <c r="AA53" s="25"/>
      <c r="AB53" s="25"/>
      <c r="AC53" s="25"/>
      <c r="AD53" s="25"/>
      <c r="AE53" s="25"/>
      <c r="AF53" s="81"/>
      <c r="AG53" s="82"/>
      <c r="AH53" s="82"/>
      <c r="AI53" s="83"/>
    </row>
    <row r="54" spans="1:35" s="26" customFormat="1" ht="30.6">
      <c r="A54" s="20">
        <v>32</v>
      </c>
      <c r="B54" s="21" t="s">
        <v>120</v>
      </c>
      <c r="C54" s="22" t="s">
        <v>58</v>
      </c>
      <c r="D54" s="22"/>
      <c r="E54" s="22" t="s">
        <v>116</v>
      </c>
      <c r="F54" s="23"/>
      <c r="G54" s="23"/>
      <c r="H54" s="25"/>
      <c r="I54" s="25"/>
      <c r="J54" s="25"/>
      <c r="K54" s="25"/>
      <c r="L54" s="25"/>
      <c r="M54" s="25"/>
      <c r="N54" s="25"/>
      <c r="O54" s="25"/>
      <c r="P54" s="25"/>
      <c r="Q54" s="25"/>
      <c r="R54" s="25"/>
      <c r="S54" s="25"/>
      <c r="T54" s="25"/>
      <c r="U54" s="25"/>
      <c r="V54" s="25"/>
      <c r="W54" s="25"/>
      <c r="X54" s="25"/>
      <c r="Y54" s="25"/>
      <c r="Z54" s="25"/>
      <c r="AA54" s="25"/>
      <c r="AB54" s="25"/>
      <c r="AC54" s="25"/>
      <c r="AD54" s="25"/>
      <c r="AE54" s="25"/>
      <c r="AF54" s="81"/>
      <c r="AG54" s="82"/>
      <c r="AH54" s="82"/>
      <c r="AI54" s="83"/>
    </row>
    <row r="55" spans="1:35" s="10" customFormat="1" ht="23.25" customHeight="1">
      <c r="A55" s="144"/>
      <c r="B55" s="144"/>
      <c r="C55" s="144"/>
      <c r="D55" s="144"/>
      <c r="E55" s="144"/>
      <c r="F55" s="144"/>
      <c r="G55" s="144"/>
      <c r="H55" s="142" t="s">
        <v>40</v>
      </c>
      <c r="I55" s="142"/>
      <c r="J55" s="142" t="s">
        <v>41</v>
      </c>
      <c r="K55" s="142"/>
      <c r="L55" s="142" t="s">
        <v>42</v>
      </c>
      <c r="M55" s="142"/>
      <c r="N55" s="142" t="s">
        <v>43</v>
      </c>
      <c r="O55" s="142"/>
      <c r="P55" s="142" t="s">
        <v>44</v>
      </c>
      <c r="Q55" s="142"/>
      <c r="R55" s="142" t="s">
        <v>45</v>
      </c>
      <c r="S55" s="142"/>
      <c r="T55" s="142" t="s">
        <v>46</v>
      </c>
      <c r="U55" s="142"/>
      <c r="V55" s="142" t="s">
        <v>47</v>
      </c>
      <c r="W55" s="142"/>
      <c r="X55" s="142" t="s">
        <v>48</v>
      </c>
      <c r="Y55" s="142"/>
      <c r="Z55" s="142" t="s">
        <v>49</v>
      </c>
      <c r="AA55" s="142"/>
      <c r="AB55" s="142" t="s">
        <v>50</v>
      </c>
      <c r="AC55" s="142"/>
      <c r="AD55" s="142" t="s">
        <v>51</v>
      </c>
      <c r="AE55" s="142"/>
      <c r="AF55" s="144" t="s">
        <v>121</v>
      </c>
      <c r="AG55" s="144"/>
      <c r="AH55" s="144" t="s">
        <v>122</v>
      </c>
      <c r="AI55" s="144"/>
    </row>
    <row r="56" spans="1:35" s="10" customFormat="1" ht="18" customHeight="1">
      <c r="A56" s="139" t="s">
        <v>123</v>
      </c>
      <c r="B56" s="139"/>
      <c r="C56" s="139"/>
      <c r="D56" s="139"/>
      <c r="E56" s="139"/>
      <c r="F56" s="139"/>
      <c r="G56" s="139"/>
      <c r="H56" s="65">
        <f t="shared" ref="H56:AE56" si="0">SUM(H19:H54)</f>
        <v>4</v>
      </c>
      <c r="I56" s="65">
        <f t="shared" si="0"/>
        <v>4</v>
      </c>
      <c r="J56" s="65">
        <f t="shared" si="0"/>
        <v>5</v>
      </c>
      <c r="K56" s="65">
        <f t="shared" si="0"/>
        <v>5</v>
      </c>
      <c r="L56" s="65">
        <f t="shared" si="0"/>
        <v>5</v>
      </c>
      <c r="M56" s="65">
        <f t="shared" si="0"/>
        <v>5</v>
      </c>
      <c r="N56" s="65">
        <f t="shared" si="0"/>
        <v>9</v>
      </c>
      <c r="O56" s="65">
        <f t="shared" si="0"/>
        <v>9</v>
      </c>
      <c r="P56" s="65">
        <f t="shared" si="0"/>
        <v>7</v>
      </c>
      <c r="Q56" s="65">
        <f t="shared" si="0"/>
        <v>7</v>
      </c>
      <c r="R56" s="65">
        <f t="shared" si="0"/>
        <v>4</v>
      </c>
      <c r="S56" s="65">
        <f t="shared" si="0"/>
        <v>4</v>
      </c>
      <c r="T56" s="65">
        <f t="shared" si="0"/>
        <v>7</v>
      </c>
      <c r="U56" s="65">
        <f t="shared" si="0"/>
        <v>7</v>
      </c>
      <c r="V56" s="65">
        <f t="shared" si="0"/>
        <v>9</v>
      </c>
      <c r="W56" s="65">
        <f t="shared" si="0"/>
        <v>9</v>
      </c>
      <c r="X56" s="65">
        <f t="shared" si="0"/>
        <v>4</v>
      </c>
      <c r="Y56" s="65">
        <f t="shared" si="0"/>
        <v>4</v>
      </c>
      <c r="Z56" s="65">
        <f t="shared" si="0"/>
        <v>7</v>
      </c>
      <c r="AA56" s="65">
        <f t="shared" si="0"/>
        <v>7</v>
      </c>
      <c r="AB56" s="65">
        <f t="shared" si="0"/>
        <v>8</v>
      </c>
      <c r="AC56" s="65">
        <f t="shared" si="0"/>
        <v>8</v>
      </c>
      <c r="AD56" s="65">
        <f t="shared" si="0"/>
        <v>5</v>
      </c>
      <c r="AE56" s="65">
        <f t="shared" si="0"/>
        <v>5</v>
      </c>
      <c r="AF56" s="140">
        <f>H56+J56+L56+N56+P56+R56+T56+V56+X56+Z56+AB56+AD56</f>
        <v>74</v>
      </c>
      <c r="AG56" s="141"/>
      <c r="AH56" s="140">
        <f>I56+K56+M56+O56+Q56+S56+U56+W56+Y56+AA56+AC56+AE56</f>
        <v>74</v>
      </c>
      <c r="AI56" s="140"/>
    </row>
    <row r="57" spans="1:35" s="10" customFormat="1" ht="18" customHeight="1">
      <c r="A57" s="139" t="s">
        <v>124</v>
      </c>
      <c r="B57" s="139"/>
      <c r="C57" s="139"/>
      <c r="D57" s="139"/>
      <c r="E57" s="139"/>
      <c r="F57" s="139"/>
      <c r="G57" s="139"/>
      <c r="H57" s="134">
        <f>I56/H56</f>
        <v>1</v>
      </c>
      <c r="I57" s="134"/>
      <c r="J57" s="134">
        <f t="shared" ref="J57" si="1">K56/J56</f>
        <v>1</v>
      </c>
      <c r="K57" s="134"/>
      <c r="L57" s="134">
        <f t="shared" ref="L57" si="2">M56/L56</f>
        <v>1</v>
      </c>
      <c r="M57" s="134"/>
      <c r="N57" s="134">
        <f t="shared" ref="N57" si="3">O56/N56</f>
        <v>1</v>
      </c>
      <c r="O57" s="134"/>
      <c r="P57" s="134">
        <f t="shared" ref="P57" si="4">Q56/P56</f>
        <v>1</v>
      </c>
      <c r="Q57" s="134"/>
      <c r="R57" s="134">
        <f t="shared" ref="R57" si="5">S56/R56</f>
        <v>1</v>
      </c>
      <c r="S57" s="134"/>
      <c r="T57" s="134">
        <f t="shared" ref="T57" si="6">U56/T56</f>
        <v>1</v>
      </c>
      <c r="U57" s="134"/>
      <c r="V57" s="134">
        <f t="shared" ref="V57" si="7">W56/V56</f>
        <v>1</v>
      </c>
      <c r="W57" s="134"/>
      <c r="X57" s="134">
        <f t="shared" ref="X57" si="8">Y56/X56</f>
        <v>1</v>
      </c>
      <c r="Y57" s="134"/>
      <c r="Z57" s="134">
        <f t="shared" ref="Z57" si="9">AA56/Z56</f>
        <v>1</v>
      </c>
      <c r="AA57" s="134"/>
      <c r="AB57" s="134">
        <f t="shared" ref="AB57" si="10">AC56/AB56</f>
        <v>1</v>
      </c>
      <c r="AC57" s="134"/>
      <c r="AD57" s="134">
        <f t="shared" ref="AD57" si="11">AE56/AD56</f>
        <v>1</v>
      </c>
      <c r="AE57" s="134"/>
      <c r="AF57" s="135">
        <f>AH56/AF56</f>
        <v>1</v>
      </c>
      <c r="AG57" s="135"/>
      <c r="AH57" s="135"/>
      <c r="AI57" s="135"/>
    </row>
    <row r="58" spans="1:35" s="38" customFormat="1" ht="35.25" customHeight="1" outlineLevel="1">
      <c r="A58" s="136"/>
      <c r="B58" s="137"/>
      <c r="C58" s="138"/>
      <c r="D58" s="136"/>
      <c r="E58" s="137"/>
      <c r="F58" s="137"/>
      <c r="G58" s="138"/>
      <c r="H58" s="136"/>
      <c r="I58" s="137"/>
      <c r="J58" s="137"/>
      <c r="K58" s="137"/>
      <c r="L58" s="137"/>
      <c r="M58" s="137"/>
      <c r="N58" s="137"/>
      <c r="O58" s="137"/>
      <c r="P58" s="137"/>
      <c r="Q58" s="137"/>
      <c r="R58" s="137"/>
      <c r="S58" s="137"/>
      <c r="T58" s="137"/>
      <c r="U58" s="137"/>
      <c r="V58" s="137"/>
      <c r="W58" s="137"/>
      <c r="X58" s="137"/>
      <c r="Y58" s="138"/>
      <c r="Z58" s="136"/>
      <c r="AA58" s="137"/>
      <c r="AB58" s="137"/>
      <c r="AC58" s="137"/>
      <c r="AD58" s="137"/>
      <c r="AE58" s="137"/>
      <c r="AF58" s="137"/>
      <c r="AG58" s="137"/>
      <c r="AH58" s="137"/>
      <c r="AI58" s="138"/>
    </row>
    <row r="59" spans="1:35" s="39" customFormat="1" ht="13.15" outlineLevel="2">
      <c r="A59" s="124" t="s">
        <v>125</v>
      </c>
      <c r="B59" s="125"/>
      <c r="C59" s="126"/>
      <c r="D59" s="124" t="s">
        <v>126</v>
      </c>
      <c r="E59" s="125"/>
      <c r="F59" s="125"/>
      <c r="G59" s="126"/>
      <c r="H59" s="124" t="s">
        <v>127</v>
      </c>
      <c r="I59" s="125"/>
      <c r="J59" s="125"/>
      <c r="K59" s="125"/>
      <c r="L59" s="125"/>
      <c r="M59" s="125"/>
      <c r="N59" s="125"/>
      <c r="O59" s="125"/>
      <c r="P59" s="125"/>
      <c r="Q59" s="125"/>
      <c r="R59" s="125"/>
      <c r="S59" s="125"/>
      <c r="T59" s="125"/>
      <c r="U59" s="125"/>
      <c r="V59" s="125"/>
      <c r="W59" s="125"/>
      <c r="X59" s="125"/>
      <c r="Y59" s="126"/>
      <c r="Z59" s="124" t="s">
        <v>128</v>
      </c>
      <c r="AA59" s="125"/>
      <c r="AB59" s="125"/>
      <c r="AC59" s="125"/>
      <c r="AD59" s="125"/>
      <c r="AE59" s="125"/>
      <c r="AF59" s="125"/>
      <c r="AG59" s="125"/>
      <c r="AH59" s="125"/>
      <c r="AI59" s="126"/>
    </row>
    <row r="60" spans="1:35" s="39" customFormat="1" ht="9" customHeight="1" outlineLevel="1">
      <c r="A60" s="40"/>
      <c r="B60" s="40"/>
      <c r="C60" s="40"/>
      <c r="D60" s="40"/>
      <c r="E60" s="40"/>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row>
    <row r="61" spans="1:35" s="42" customFormat="1" ht="15" customHeight="1">
      <c r="A61" s="127" t="s">
        <v>129</v>
      </c>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row>
    <row r="62" spans="1:35" s="43" customFormat="1" ht="22.9">
      <c r="A62" s="128" t="s">
        <v>130</v>
      </c>
      <c r="B62" s="128"/>
      <c r="C62" s="128"/>
      <c r="D62" s="128"/>
      <c r="E62" s="128"/>
      <c r="F62" s="129"/>
      <c r="G62" s="129"/>
      <c r="H62" s="129"/>
      <c r="I62" s="129"/>
      <c r="J62" s="129"/>
      <c r="K62" s="129"/>
      <c r="L62" s="129"/>
      <c r="M62" s="129"/>
      <c r="N62" s="129"/>
      <c r="O62" s="129"/>
      <c r="P62" s="129"/>
      <c r="Q62" s="129"/>
      <c r="R62" s="129"/>
      <c r="S62" s="129"/>
      <c r="T62" s="129"/>
      <c r="U62" s="129"/>
      <c r="V62" s="129"/>
      <c r="W62" s="129"/>
      <c r="X62" s="129"/>
      <c r="Y62" s="129"/>
      <c r="Z62" s="129"/>
      <c r="AA62" s="130" t="s">
        <v>131</v>
      </c>
      <c r="AB62" s="130"/>
      <c r="AC62" s="130"/>
      <c r="AD62" s="130"/>
      <c r="AE62" s="130"/>
      <c r="AF62" s="130"/>
      <c r="AG62" s="130"/>
      <c r="AH62" s="130"/>
      <c r="AI62" s="130"/>
    </row>
    <row r="63" spans="1:35" s="44" customFormat="1">
      <c r="A63" s="131" t="s">
        <v>132</v>
      </c>
      <c r="B63" s="131"/>
      <c r="C63" s="131"/>
      <c r="D63" s="131"/>
      <c r="E63" s="131"/>
      <c r="F63" s="129"/>
      <c r="G63" s="129"/>
      <c r="H63" s="129"/>
      <c r="I63" s="129"/>
      <c r="J63" s="129"/>
      <c r="K63" s="129"/>
      <c r="L63" s="129"/>
      <c r="M63" s="129"/>
      <c r="N63" s="129"/>
      <c r="O63" s="129"/>
      <c r="P63" s="129"/>
      <c r="Q63" s="129"/>
      <c r="R63" s="129"/>
      <c r="S63" s="129"/>
      <c r="T63" s="129"/>
      <c r="U63" s="129"/>
      <c r="V63" s="129"/>
      <c r="W63" s="129"/>
      <c r="X63" s="129"/>
      <c r="Y63" s="129"/>
      <c r="Z63" s="129"/>
      <c r="AA63" s="132" t="s">
        <v>133</v>
      </c>
      <c r="AB63" s="132"/>
      <c r="AC63" s="132"/>
      <c r="AD63" s="132"/>
      <c r="AE63" s="132"/>
      <c r="AF63" s="132"/>
      <c r="AG63" s="132"/>
      <c r="AH63" s="132"/>
      <c r="AI63" s="132"/>
    </row>
    <row r="64" spans="1:35" s="46" customFormat="1" ht="47.25" customHeight="1">
      <c r="A64" s="120" t="s">
        <v>134</v>
      </c>
      <c r="B64" s="120"/>
      <c r="C64" s="45" t="s">
        <v>135</v>
      </c>
      <c r="D64" s="45" t="s">
        <v>136</v>
      </c>
      <c r="E64" s="45" t="s">
        <v>137</v>
      </c>
      <c r="F64" s="129"/>
      <c r="G64" s="129"/>
      <c r="H64" s="129"/>
      <c r="I64" s="129"/>
      <c r="J64" s="129"/>
      <c r="K64" s="129"/>
      <c r="L64" s="129"/>
      <c r="M64" s="129"/>
      <c r="N64" s="129"/>
      <c r="O64" s="129"/>
      <c r="P64" s="129"/>
      <c r="Q64" s="129"/>
      <c r="R64" s="129"/>
      <c r="S64" s="129"/>
      <c r="T64" s="129"/>
      <c r="U64" s="129"/>
      <c r="V64" s="129"/>
      <c r="W64" s="129"/>
      <c r="X64" s="129"/>
      <c r="Y64" s="129"/>
      <c r="Z64" s="129"/>
      <c r="AA64" s="121" t="s">
        <v>138</v>
      </c>
      <c r="AB64" s="121"/>
      <c r="AC64" s="121"/>
      <c r="AD64" s="121"/>
      <c r="AE64" s="121"/>
      <c r="AF64" s="121"/>
      <c r="AG64" s="121"/>
      <c r="AH64" s="121"/>
      <c r="AI64" s="121"/>
    </row>
    <row r="65" spans="1:35" s="46" customFormat="1" ht="24" customHeight="1">
      <c r="A65" s="122" t="s">
        <v>139</v>
      </c>
      <c r="B65" s="122"/>
      <c r="C65" s="47">
        <f>H56+J56+L56</f>
        <v>14</v>
      </c>
      <c r="D65" s="47">
        <f>I56+K56+M56</f>
        <v>14</v>
      </c>
      <c r="E65" s="48">
        <f>IFERROR(D65/C65,0)</f>
        <v>1</v>
      </c>
      <c r="F65" s="129"/>
      <c r="G65" s="129"/>
      <c r="H65" s="129"/>
      <c r="I65" s="129"/>
      <c r="J65" s="129"/>
      <c r="K65" s="129"/>
      <c r="L65" s="129"/>
      <c r="M65" s="129"/>
      <c r="N65" s="129"/>
      <c r="O65" s="129"/>
      <c r="P65" s="129"/>
      <c r="Q65" s="129"/>
      <c r="R65" s="129"/>
      <c r="S65" s="129"/>
      <c r="T65" s="129"/>
      <c r="U65" s="129"/>
      <c r="V65" s="129"/>
      <c r="W65" s="129"/>
      <c r="X65" s="129"/>
      <c r="Y65" s="129"/>
      <c r="Z65" s="129"/>
      <c r="AA65" s="123" t="s">
        <v>140</v>
      </c>
      <c r="AB65" s="123"/>
      <c r="AC65" s="123"/>
      <c r="AD65" s="123"/>
      <c r="AE65" s="123"/>
      <c r="AF65" s="123"/>
      <c r="AG65" s="123"/>
      <c r="AH65" s="123"/>
      <c r="AI65" s="123"/>
    </row>
    <row r="66" spans="1:35" s="46" customFormat="1" ht="24" customHeight="1">
      <c r="A66" s="122" t="s">
        <v>141</v>
      </c>
      <c r="B66" s="122"/>
      <c r="C66" s="47">
        <f>N56+P56+R56</f>
        <v>20</v>
      </c>
      <c r="D66" s="47">
        <f>O56+Q56+S56</f>
        <v>20</v>
      </c>
      <c r="E66" s="48">
        <f t="shared" ref="E66:E69" si="12">IFERROR(D66/C66,0)</f>
        <v>1</v>
      </c>
      <c r="F66" s="129"/>
      <c r="G66" s="129"/>
      <c r="H66" s="129"/>
      <c r="I66" s="129"/>
      <c r="J66" s="129"/>
      <c r="K66" s="129"/>
      <c r="L66" s="129"/>
      <c r="M66" s="129"/>
      <c r="N66" s="129"/>
      <c r="O66" s="129"/>
      <c r="P66" s="129"/>
      <c r="Q66" s="129"/>
      <c r="R66" s="129"/>
      <c r="S66" s="129"/>
      <c r="T66" s="129"/>
      <c r="U66" s="129"/>
      <c r="V66" s="129"/>
      <c r="W66" s="129"/>
      <c r="X66" s="129"/>
      <c r="Y66" s="129"/>
      <c r="Z66" s="129"/>
      <c r="AA66" s="123"/>
      <c r="AB66" s="123"/>
      <c r="AC66" s="123"/>
      <c r="AD66" s="123"/>
      <c r="AE66" s="123"/>
      <c r="AF66" s="123"/>
      <c r="AG66" s="123"/>
      <c r="AH66" s="123"/>
      <c r="AI66" s="123"/>
    </row>
    <row r="67" spans="1:35" s="46" customFormat="1" ht="24" customHeight="1">
      <c r="A67" s="122" t="s">
        <v>142</v>
      </c>
      <c r="B67" s="122"/>
      <c r="C67" s="47">
        <f>T56+V56+X56</f>
        <v>20</v>
      </c>
      <c r="D67" s="47">
        <f>U56+W56+Y56</f>
        <v>20</v>
      </c>
      <c r="E67" s="48">
        <f t="shared" si="12"/>
        <v>1</v>
      </c>
      <c r="F67" s="129"/>
      <c r="G67" s="129"/>
      <c r="H67" s="129"/>
      <c r="I67" s="129"/>
      <c r="J67" s="129"/>
      <c r="K67" s="129"/>
      <c r="L67" s="129"/>
      <c r="M67" s="129"/>
      <c r="N67" s="129"/>
      <c r="O67" s="129"/>
      <c r="P67" s="129"/>
      <c r="Q67" s="129"/>
      <c r="R67" s="129"/>
      <c r="S67" s="129"/>
      <c r="T67" s="129"/>
      <c r="U67" s="129"/>
      <c r="V67" s="129"/>
      <c r="W67" s="129"/>
      <c r="X67" s="129"/>
      <c r="Y67" s="129"/>
      <c r="Z67" s="129"/>
      <c r="AA67" s="123" t="s">
        <v>143</v>
      </c>
      <c r="AB67" s="123"/>
      <c r="AC67" s="123"/>
      <c r="AD67" s="123"/>
      <c r="AE67" s="123"/>
      <c r="AF67" s="123"/>
      <c r="AG67" s="123"/>
      <c r="AH67" s="123"/>
      <c r="AI67" s="123"/>
    </row>
    <row r="68" spans="1:35" s="46" customFormat="1" ht="24" customHeight="1">
      <c r="A68" s="122" t="s">
        <v>144</v>
      </c>
      <c r="B68" s="122"/>
      <c r="C68" s="47">
        <f>Z56+AB56+AD56</f>
        <v>20</v>
      </c>
      <c r="D68" s="47">
        <f>AA56+AC56+AE56</f>
        <v>20</v>
      </c>
      <c r="E68" s="48">
        <f t="shared" si="12"/>
        <v>1</v>
      </c>
      <c r="F68" s="129"/>
      <c r="G68" s="129"/>
      <c r="H68" s="129"/>
      <c r="I68" s="129"/>
      <c r="J68" s="129"/>
      <c r="K68" s="129"/>
      <c r="L68" s="129"/>
      <c r="M68" s="129"/>
      <c r="N68" s="129"/>
      <c r="O68" s="129"/>
      <c r="P68" s="129"/>
      <c r="Q68" s="129"/>
      <c r="R68" s="129"/>
      <c r="S68" s="129"/>
      <c r="T68" s="129"/>
      <c r="U68" s="129"/>
      <c r="V68" s="129"/>
      <c r="W68" s="129"/>
      <c r="X68" s="129"/>
      <c r="Y68" s="129"/>
      <c r="Z68" s="129"/>
      <c r="AA68" s="123"/>
      <c r="AB68" s="123"/>
      <c r="AC68" s="123"/>
      <c r="AD68" s="123"/>
      <c r="AE68" s="123"/>
      <c r="AF68" s="123"/>
      <c r="AG68" s="123"/>
      <c r="AH68" s="123"/>
      <c r="AI68" s="123"/>
    </row>
    <row r="69" spans="1:35" s="46" customFormat="1" ht="24" customHeight="1">
      <c r="A69" s="133" t="s">
        <v>123</v>
      </c>
      <c r="B69" s="133"/>
      <c r="C69" s="47">
        <f>SUM(C65:C68)</f>
        <v>74</v>
      </c>
      <c r="D69" s="47">
        <f>SUM(D65:D68)</f>
        <v>74</v>
      </c>
      <c r="E69" s="48">
        <f t="shared" si="12"/>
        <v>1</v>
      </c>
      <c r="F69" s="129"/>
      <c r="G69" s="129"/>
      <c r="H69" s="129"/>
      <c r="I69" s="129"/>
      <c r="J69" s="129"/>
      <c r="K69" s="129"/>
      <c r="L69" s="129"/>
      <c r="M69" s="129"/>
      <c r="N69" s="129"/>
      <c r="O69" s="129"/>
      <c r="P69" s="129"/>
      <c r="Q69" s="129"/>
      <c r="R69" s="129"/>
      <c r="S69" s="129"/>
      <c r="T69" s="129"/>
      <c r="U69" s="129"/>
      <c r="V69" s="129"/>
      <c r="W69" s="129"/>
      <c r="X69" s="129"/>
      <c r="Y69" s="129"/>
      <c r="Z69" s="129"/>
      <c r="AA69" s="121" t="s">
        <v>145</v>
      </c>
      <c r="AB69" s="121"/>
      <c r="AC69" s="121"/>
      <c r="AD69" s="121"/>
      <c r="AE69" s="121"/>
      <c r="AF69" s="121"/>
      <c r="AG69" s="121"/>
      <c r="AH69" s="121"/>
      <c r="AI69" s="121"/>
    </row>
    <row r="70" spans="1:35" ht="10.5" customHeight="1">
      <c r="AC70" s="110"/>
      <c r="AD70" s="110"/>
      <c r="AE70" s="110"/>
      <c r="AF70" s="110"/>
      <c r="AG70" s="110"/>
      <c r="AH70" s="110"/>
      <c r="AI70" s="111"/>
    </row>
    <row r="71" spans="1:35" s="10" customFormat="1" ht="12" customHeight="1">
      <c r="A71" s="112" t="s">
        <v>146</v>
      </c>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row>
    <row r="72" spans="1:35" s="7" customFormat="1" ht="15" customHeight="1">
      <c r="A72" s="113" t="s">
        <v>35</v>
      </c>
      <c r="B72" s="113"/>
      <c r="C72" s="113"/>
      <c r="D72" s="114" t="s">
        <v>36</v>
      </c>
      <c r="E72" s="114"/>
      <c r="F72" s="49" t="s">
        <v>40</v>
      </c>
      <c r="G72" s="49"/>
      <c r="H72" s="115" t="s">
        <v>42</v>
      </c>
      <c r="I72" s="115"/>
      <c r="J72" s="115" t="s">
        <v>43</v>
      </c>
      <c r="K72" s="115"/>
      <c r="L72" s="115" t="s">
        <v>44</v>
      </c>
      <c r="M72" s="115"/>
      <c r="N72" s="115" t="s">
        <v>45</v>
      </c>
      <c r="O72" s="115"/>
      <c r="P72" s="115" t="s">
        <v>46</v>
      </c>
      <c r="Q72" s="115"/>
      <c r="R72" s="115" t="s">
        <v>47</v>
      </c>
      <c r="S72" s="115"/>
      <c r="T72" s="115" t="s">
        <v>48</v>
      </c>
      <c r="U72" s="115"/>
      <c r="V72" s="115" t="s">
        <v>49</v>
      </c>
      <c r="W72" s="115"/>
      <c r="X72" s="115" t="s">
        <v>50</v>
      </c>
      <c r="Y72" s="115"/>
      <c r="Z72" s="115" t="s">
        <v>51</v>
      </c>
      <c r="AA72" s="115"/>
      <c r="AB72" s="117" t="s">
        <v>147</v>
      </c>
      <c r="AC72" s="117"/>
      <c r="AD72" s="117"/>
      <c r="AE72" s="117"/>
      <c r="AF72" s="117"/>
      <c r="AG72" s="117"/>
      <c r="AH72" s="117"/>
      <c r="AI72" s="117"/>
    </row>
    <row r="73" spans="1:35" s="7" customFormat="1" ht="33" customHeight="1">
      <c r="A73" s="118" t="s">
        <v>148</v>
      </c>
      <c r="B73" s="118"/>
      <c r="C73" s="118"/>
      <c r="D73" s="118" t="s">
        <v>127</v>
      </c>
      <c r="E73" s="118"/>
      <c r="F73" s="50">
        <v>0</v>
      </c>
      <c r="G73" s="66">
        <f>SUM(G64:G70)</f>
        <v>0</v>
      </c>
      <c r="H73" s="66">
        <f t="shared" ref="H73:AA73" si="13">SUM(H64:H70)</f>
        <v>0</v>
      </c>
      <c r="I73" s="66">
        <f t="shared" si="13"/>
        <v>0</v>
      </c>
      <c r="J73" s="66">
        <f t="shared" si="13"/>
        <v>0</v>
      </c>
      <c r="K73" s="66">
        <f t="shared" si="13"/>
        <v>0</v>
      </c>
      <c r="L73" s="66">
        <f t="shared" si="13"/>
        <v>0</v>
      </c>
      <c r="M73" s="66">
        <f t="shared" si="13"/>
        <v>0</v>
      </c>
      <c r="N73" s="66">
        <f t="shared" si="13"/>
        <v>0</v>
      </c>
      <c r="O73" s="66">
        <f t="shared" si="13"/>
        <v>0</v>
      </c>
      <c r="P73" s="66">
        <f t="shared" si="13"/>
        <v>0</v>
      </c>
      <c r="Q73" s="66">
        <f t="shared" si="13"/>
        <v>0</v>
      </c>
      <c r="R73" s="66">
        <f t="shared" si="13"/>
        <v>0</v>
      </c>
      <c r="S73" s="66">
        <f t="shared" si="13"/>
        <v>0</v>
      </c>
      <c r="T73" s="66">
        <f t="shared" si="13"/>
        <v>0</v>
      </c>
      <c r="U73" s="66">
        <f t="shared" si="13"/>
        <v>0</v>
      </c>
      <c r="V73" s="66">
        <f t="shared" si="13"/>
        <v>0</v>
      </c>
      <c r="W73" s="66">
        <f t="shared" si="13"/>
        <v>0</v>
      </c>
      <c r="X73" s="66">
        <f t="shared" si="13"/>
        <v>0</v>
      </c>
      <c r="Y73" s="66">
        <f t="shared" si="13"/>
        <v>0</v>
      </c>
      <c r="Z73" s="66">
        <f t="shared" si="13"/>
        <v>0</v>
      </c>
      <c r="AA73" s="66">
        <f t="shared" si="13"/>
        <v>0</v>
      </c>
      <c r="AB73" s="119"/>
      <c r="AC73" s="119"/>
      <c r="AD73" s="119"/>
      <c r="AE73" s="119"/>
      <c r="AF73" s="119"/>
      <c r="AG73" s="119"/>
      <c r="AH73" s="119"/>
      <c r="AI73" s="119"/>
    </row>
    <row r="74" spans="1:35" s="10" customFormat="1" ht="16.899999999999999" customHeight="1">
      <c r="A74" s="116"/>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row>
  </sheetData>
  <mergeCells count="177">
    <mergeCell ref="A6:AI6"/>
    <mergeCell ref="A7:O7"/>
    <mergeCell ref="P7:AI7"/>
    <mergeCell ref="A8:O8"/>
    <mergeCell ref="P8:AI8"/>
    <mergeCell ref="A9:AI9"/>
    <mergeCell ref="A1:AE1"/>
    <mergeCell ref="AF1:AI3"/>
    <mergeCell ref="A2:AE3"/>
    <mergeCell ref="A4:B4"/>
    <mergeCell ref="D4:E4"/>
    <mergeCell ref="F4:H4"/>
    <mergeCell ref="I4:N4"/>
    <mergeCell ref="O4:AE4"/>
    <mergeCell ref="AF4:AG4"/>
    <mergeCell ref="AH4:AI4"/>
    <mergeCell ref="A10:E10"/>
    <mergeCell ref="F10:J10"/>
    <mergeCell ref="K10:T10"/>
    <mergeCell ref="U10:AD10"/>
    <mergeCell ref="AE10:AI10"/>
    <mergeCell ref="A14:E14"/>
    <mergeCell ref="F14:J14"/>
    <mergeCell ref="K14:T14"/>
    <mergeCell ref="U14:AD14"/>
    <mergeCell ref="AE14:AI14"/>
    <mergeCell ref="N17:O17"/>
    <mergeCell ref="P17:Q17"/>
    <mergeCell ref="R17:S17"/>
    <mergeCell ref="T17:U17"/>
    <mergeCell ref="V17:W17"/>
    <mergeCell ref="X17:Y17"/>
    <mergeCell ref="A16:AI16"/>
    <mergeCell ref="A17:A18"/>
    <mergeCell ref="B17:B18"/>
    <mergeCell ref="C17:C18"/>
    <mergeCell ref="D17:D18"/>
    <mergeCell ref="E17:E18"/>
    <mergeCell ref="F17:G17"/>
    <mergeCell ref="H17:I17"/>
    <mergeCell ref="J17:K17"/>
    <mergeCell ref="L17:M17"/>
    <mergeCell ref="Z17:AA17"/>
    <mergeCell ref="AB17:AC17"/>
    <mergeCell ref="AD17:AE17"/>
    <mergeCell ref="AF17:AI18"/>
    <mergeCell ref="AF51:AI51"/>
    <mergeCell ref="A39:E39"/>
    <mergeCell ref="AF39:AI39"/>
    <mergeCell ref="AF40:AI40"/>
    <mergeCell ref="AF44:AI44"/>
    <mergeCell ref="AF41:AI41"/>
    <mergeCell ref="A50:G50"/>
    <mergeCell ref="AF48:AI48"/>
    <mergeCell ref="AF49:AI49"/>
    <mergeCell ref="AF45:AI45"/>
    <mergeCell ref="AF50:AI50"/>
    <mergeCell ref="AF52:AI52"/>
    <mergeCell ref="A55:G55"/>
    <mergeCell ref="H55:I55"/>
    <mergeCell ref="J55:K55"/>
    <mergeCell ref="L55:M55"/>
    <mergeCell ref="N55:O55"/>
    <mergeCell ref="P55:Q55"/>
    <mergeCell ref="AD55:AE55"/>
    <mergeCell ref="AF55:AG55"/>
    <mergeCell ref="AH55:AI55"/>
    <mergeCell ref="AF53:AI53"/>
    <mergeCell ref="AF54:AI54"/>
    <mergeCell ref="A56:G56"/>
    <mergeCell ref="AF56:AG56"/>
    <mergeCell ref="AH56:AI56"/>
    <mergeCell ref="R55:S55"/>
    <mergeCell ref="T55:U55"/>
    <mergeCell ref="V55:W55"/>
    <mergeCell ref="X55:Y55"/>
    <mergeCell ref="Z55:AA55"/>
    <mergeCell ref="AB55:AC55"/>
    <mergeCell ref="AD57:AE57"/>
    <mergeCell ref="AF57:AI57"/>
    <mergeCell ref="A58:C58"/>
    <mergeCell ref="D58:G58"/>
    <mergeCell ref="H58:Y58"/>
    <mergeCell ref="Z58:AI58"/>
    <mergeCell ref="R57:S57"/>
    <mergeCell ref="T57:U57"/>
    <mergeCell ref="V57:W57"/>
    <mergeCell ref="X57:Y57"/>
    <mergeCell ref="Z57:AA57"/>
    <mergeCell ref="AB57:AC57"/>
    <mergeCell ref="A57:G57"/>
    <mergeCell ref="H57:I57"/>
    <mergeCell ref="J57:K57"/>
    <mergeCell ref="L57:M57"/>
    <mergeCell ref="N57:O57"/>
    <mergeCell ref="P57:Q57"/>
    <mergeCell ref="A64:B64"/>
    <mergeCell ref="AA64:AI64"/>
    <mergeCell ref="A65:B65"/>
    <mergeCell ref="AA65:AI66"/>
    <mergeCell ref="A66:B66"/>
    <mergeCell ref="A67:B67"/>
    <mergeCell ref="AA67:AI68"/>
    <mergeCell ref="A68:B68"/>
    <mergeCell ref="A59:C59"/>
    <mergeCell ref="D59:G59"/>
    <mergeCell ref="H59:Y59"/>
    <mergeCell ref="Z59:AI59"/>
    <mergeCell ref="A61:AI61"/>
    <mergeCell ref="A62:E62"/>
    <mergeCell ref="F62:Z69"/>
    <mergeCell ref="AA62:AI62"/>
    <mergeCell ref="A63:E63"/>
    <mergeCell ref="AA63:AI63"/>
    <mergeCell ref="A69:B69"/>
    <mergeCell ref="AA69:AI69"/>
    <mergeCell ref="AC70:AI70"/>
    <mergeCell ref="A71:AI71"/>
    <mergeCell ref="A72:C72"/>
    <mergeCell ref="D72:E72"/>
    <mergeCell ref="H72:I72"/>
    <mergeCell ref="J72:K72"/>
    <mergeCell ref="A74:AI74"/>
    <mergeCell ref="X72:Y72"/>
    <mergeCell ref="Z72:AA72"/>
    <mergeCell ref="AB72:AI72"/>
    <mergeCell ref="A73:C73"/>
    <mergeCell ref="D73:E73"/>
    <mergeCell ref="AB73:AI73"/>
    <mergeCell ref="L72:M72"/>
    <mergeCell ref="N72:O72"/>
    <mergeCell ref="P72:Q72"/>
    <mergeCell ref="R72:S72"/>
    <mergeCell ref="T72:U72"/>
    <mergeCell ref="V72:W72"/>
    <mergeCell ref="AF20:AI20"/>
    <mergeCell ref="AF25:AI25"/>
    <mergeCell ref="AF26:AI26"/>
    <mergeCell ref="A13:E13"/>
    <mergeCell ref="F13:J13"/>
    <mergeCell ref="K13:T13"/>
    <mergeCell ref="U13:AD13"/>
    <mergeCell ref="AE13:AI13"/>
    <mergeCell ref="A11:E11"/>
    <mergeCell ref="F11:J11"/>
    <mergeCell ref="K11:T11"/>
    <mergeCell ref="U11:AD11"/>
    <mergeCell ref="AE11:AI11"/>
    <mergeCell ref="A12:E12"/>
    <mergeCell ref="F12:J12"/>
    <mergeCell ref="K12:T12"/>
    <mergeCell ref="U12:AD12"/>
    <mergeCell ref="AE12:AI12"/>
    <mergeCell ref="AF23:AI23"/>
    <mergeCell ref="AF22:AI22"/>
    <mergeCell ref="AF21:AI21"/>
    <mergeCell ref="AF24:AI24"/>
    <mergeCell ref="A19:E19"/>
    <mergeCell ref="AF19:AI19"/>
    <mergeCell ref="AF27:AI27"/>
    <mergeCell ref="AF28:AI28"/>
    <mergeCell ref="A32:G32"/>
    <mergeCell ref="AF42:AI42"/>
    <mergeCell ref="AF43:AI43"/>
    <mergeCell ref="A44:G44"/>
    <mergeCell ref="AF46:AI46"/>
    <mergeCell ref="AF47:AI47"/>
    <mergeCell ref="AF34:AI34"/>
    <mergeCell ref="AF35:AI35"/>
    <mergeCell ref="AF36:AI36"/>
    <mergeCell ref="AF37:AI37"/>
    <mergeCell ref="AF38:AI38"/>
    <mergeCell ref="AF33:AI33"/>
    <mergeCell ref="AF29:AI29"/>
    <mergeCell ref="AF30:AI30"/>
    <mergeCell ref="AF31:AI31"/>
    <mergeCell ref="AF32:AI32"/>
  </mergeCells>
  <phoneticPr fontId="39" type="noConversion"/>
  <conditionalFormatting sqref="H56:AE56 F73:AA73">
    <cfRule type="cellIs" dxfId="37" priority="88" operator="between">
      <formula>1</formula>
      <formula>9</formula>
    </cfRule>
    <cfRule type="cellIs" dxfId="36" priority="89" stopIfTrue="1" operator="equal">
      <formula>0</formula>
    </cfRule>
    <cfRule type="cellIs" dxfId="35" priority="90" stopIfTrue="1" operator="equal">
      <formula>0</formula>
    </cfRule>
    <cfRule type="cellIs" dxfId="34" priority="91" stopIfTrue="1" operator="equal">
      <formula>0</formula>
    </cfRule>
    <cfRule type="cellIs" dxfId="33" priority="92" stopIfTrue="1" operator="equal">
      <formula>0</formula>
    </cfRule>
    <cfRule type="cellIs" dxfId="32" priority="93" stopIfTrue="1" operator="equal">
      <formula>1</formula>
    </cfRule>
  </conditionalFormatting>
  <conditionalFormatting sqref="H56:AE56 F73:AA73">
    <cfRule type="cellIs" dxfId="31" priority="87" operator="equal">
      <formula>0</formula>
    </cfRule>
  </conditionalFormatting>
  <conditionalFormatting sqref="H56:AE56 F73:AA73">
    <cfRule type="cellIs" dxfId="30" priority="86" stopIfTrue="1" operator="equal">
      <formula>0</formula>
    </cfRule>
  </conditionalFormatting>
  <conditionalFormatting sqref="H57 J57 L57 N57 P57 R57 T57 V57 X57 Z57 AB57 AD57">
    <cfRule type="cellIs" dxfId="29" priority="80" operator="between">
      <formula>1</formula>
      <formula>9</formula>
    </cfRule>
    <cfRule type="cellIs" dxfId="28" priority="81" stopIfTrue="1" operator="equal">
      <formula>0</formula>
    </cfRule>
    <cfRule type="cellIs" dxfId="27" priority="82" stopIfTrue="1" operator="equal">
      <formula>0</formula>
    </cfRule>
    <cfRule type="cellIs" dxfId="26" priority="83" stopIfTrue="1" operator="equal">
      <formula>0</formula>
    </cfRule>
    <cfRule type="cellIs" dxfId="25" priority="84" stopIfTrue="1" operator="equal">
      <formula>0</formula>
    </cfRule>
    <cfRule type="cellIs" dxfId="24" priority="85" stopIfTrue="1" operator="equal">
      <formula>1</formula>
    </cfRule>
  </conditionalFormatting>
  <conditionalFormatting sqref="H57 J57 L57 N57 P57 R57 T57 V57 X57 Z57 AB57 AD57">
    <cfRule type="cellIs" dxfId="23" priority="79" operator="equal">
      <formula>0</formula>
    </cfRule>
  </conditionalFormatting>
  <conditionalFormatting sqref="H57 J57 L57 N57 P57 R57 T57 V57 X57 Z57 AB57 AD57">
    <cfRule type="cellIs" dxfId="22" priority="78" stopIfTrue="1" operator="equal">
      <formula>0</formula>
    </cfRule>
  </conditionalFormatting>
  <conditionalFormatting sqref="D65:D69">
    <cfRule type="dataBar" priority="68">
      <dataBar>
        <cfvo type="min"/>
        <cfvo type="max"/>
        <color rgb="FF63C384"/>
      </dataBar>
      <extLst>
        <ext xmlns:x14="http://schemas.microsoft.com/office/spreadsheetml/2009/9/main" uri="{B025F937-C7B1-47D3-B67F-A62EFF666E3E}">
          <x14:id>{76FF47E3-D754-4454-A1DA-A5AB0A3FE98D}</x14:id>
        </ext>
      </extLst>
    </cfRule>
  </conditionalFormatting>
  <conditionalFormatting sqref="C65:C69">
    <cfRule type="dataBar" priority="69">
      <dataBar>
        <cfvo type="min"/>
        <cfvo type="max"/>
        <color rgb="FFFFB628"/>
      </dataBar>
      <extLst>
        <ext xmlns:x14="http://schemas.microsoft.com/office/spreadsheetml/2009/9/main" uri="{B025F937-C7B1-47D3-B67F-A62EFF666E3E}">
          <x14:id>{A35D7084-1534-4415-A095-57BB99685B99}</x14:id>
        </ext>
      </extLst>
    </cfRule>
  </conditionalFormatting>
  <conditionalFormatting sqref="E65:E69">
    <cfRule type="dataBar" priority="67">
      <dataBar>
        <cfvo type="min"/>
        <cfvo type="max"/>
        <color rgb="FF638EC6"/>
      </dataBar>
      <extLst>
        <ext xmlns:x14="http://schemas.microsoft.com/office/spreadsheetml/2009/9/main" uri="{B025F937-C7B1-47D3-B67F-A62EFF666E3E}">
          <x14:id>{9AF66F6C-71E7-4FC0-BF0E-5805DF75452A}</x14:id>
        </ext>
      </extLst>
    </cfRule>
  </conditionalFormatting>
  <conditionalFormatting sqref="H44:AE54 H20:AE39">
    <cfRule type="containsText" dxfId="21" priority="63" stopIfTrue="1" operator="containsText" text="R">
      <formula>NOT(ISERROR(SEARCH("R",H20)))</formula>
    </cfRule>
    <cfRule type="notContainsText" dxfId="20" priority="65" stopIfTrue="1" operator="notContains" text="1">
      <formula>ISERROR(SEARCH("1",H20))</formula>
    </cfRule>
  </conditionalFormatting>
  <conditionalFormatting sqref="H44:H54 J44:J54 L44:L54 N44:N54 P44:P54 R44:R54 T44:T54 V44:V54 X44:X54 Z44:Z54 AB44:AB54 AD44:AD54 H20:H39 J20:J39 L25:L39 N25:N39 P25:P39 R25:R39 T25:T39 V24:V39 X25:X39 Z25:Z39 AB25:AB39 AD25:AD39">
    <cfRule type="cellIs" dxfId="19" priority="66" stopIfTrue="1" operator="equal">
      <formula>1</formula>
    </cfRule>
  </conditionalFormatting>
  <conditionalFormatting sqref="I44:I54 K44:K54 M44:M54 O44:O54 Q44:Q54 S44:S54 U44:U54 W44:W54 Y44:Y54 AA44:AA54 AC44:AC54 AE44:AE54 I20:I39 K20:K39 M20:M39 O20:O39 Q20:Q39 S20:S39 U20:U39 W20:W39 Y20:Y39 AA20:AA39 AC20:AC39 AE20:AE39">
    <cfRule type="cellIs" dxfId="18" priority="64" stopIfTrue="1" operator="equal">
      <formula>1</formula>
    </cfRule>
  </conditionalFormatting>
  <conditionalFormatting sqref="H40:AE43">
    <cfRule type="containsText" dxfId="17" priority="51" stopIfTrue="1" operator="containsText" text="R">
      <formula>NOT(ISERROR(SEARCH("R",H40)))</formula>
    </cfRule>
    <cfRule type="notContainsText" dxfId="16" priority="53" stopIfTrue="1" operator="notContains" text="1">
      <formula>ISERROR(SEARCH("1",H40))</formula>
    </cfRule>
  </conditionalFormatting>
  <conditionalFormatting sqref="H40:H43 J40:J43 L40:L43 N40:N43 P40:P43 R40:R43 T40:T43 V40:V43 X40:X43 Z40:Z43 AB40:AB43 AD40:AD43">
    <cfRule type="cellIs" dxfId="15" priority="54" stopIfTrue="1" operator="equal">
      <formula>1</formula>
    </cfRule>
  </conditionalFormatting>
  <conditionalFormatting sqref="I40:I43 K40:K43 M40:M43 O40:O43 Q40:Q43 S40:S43 U40:U43 W40:W43 Y40:Y43 AA40:AA43 AC40:AC43 AE40:AE43">
    <cfRule type="cellIs" dxfId="14" priority="52" stopIfTrue="1" operator="equal">
      <formula>1</formula>
    </cfRule>
  </conditionalFormatting>
  <conditionalFormatting sqref="L23">
    <cfRule type="cellIs" dxfId="13" priority="14" stopIfTrue="1" operator="equal">
      <formula>1</formula>
    </cfRule>
  </conditionalFormatting>
  <conditionalFormatting sqref="N23">
    <cfRule type="cellIs" dxfId="12" priority="13" stopIfTrue="1" operator="equal">
      <formula>1</formula>
    </cfRule>
  </conditionalFormatting>
  <conditionalFormatting sqref="P23">
    <cfRule type="cellIs" dxfId="11" priority="12" stopIfTrue="1" operator="equal">
      <formula>1</formula>
    </cfRule>
  </conditionalFormatting>
  <conditionalFormatting sqref="R23">
    <cfRule type="cellIs" dxfId="10" priority="11" stopIfTrue="1" operator="equal">
      <formula>1</formula>
    </cfRule>
  </conditionalFormatting>
  <conditionalFormatting sqref="T23">
    <cfRule type="cellIs" dxfId="9" priority="10" stopIfTrue="1" operator="equal">
      <formula>1</formula>
    </cfRule>
  </conditionalFormatting>
  <conditionalFormatting sqref="V23">
    <cfRule type="cellIs" dxfId="8" priority="9" stopIfTrue="1" operator="equal">
      <formula>1</formula>
    </cfRule>
  </conditionalFormatting>
  <conditionalFormatting sqref="X23">
    <cfRule type="cellIs" dxfId="7" priority="8" stopIfTrue="1" operator="equal">
      <formula>1</formula>
    </cfRule>
  </conditionalFormatting>
  <conditionalFormatting sqref="Z23">
    <cfRule type="cellIs" dxfId="6" priority="7" stopIfTrue="1" operator="equal">
      <formula>1</formula>
    </cfRule>
  </conditionalFormatting>
  <conditionalFormatting sqref="AB23">
    <cfRule type="cellIs" dxfId="5" priority="6" stopIfTrue="1" operator="equal">
      <formula>1</formula>
    </cfRule>
  </conditionalFormatting>
  <conditionalFormatting sqref="AD23">
    <cfRule type="cellIs" dxfId="4" priority="5" stopIfTrue="1" operator="equal">
      <formula>1</formula>
    </cfRule>
  </conditionalFormatting>
  <conditionalFormatting sqref="Z21">
    <cfRule type="cellIs" dxfId="3" priority="4" stopIfTrue="1" operator="equal">
      <formula>1</formula>
    </cfRule>
  </conditionalFormatting>
  <conditionalFormatting sqref="V21">
    <cfRule type="cellIs" dxfId="2" priority="3" stopIfTrue="1" operator="equal">
      <formula>1</formula>
    </cfRule>
  </conditionalFormatting>
  <conditionalFormatting sqref="T21">
    <cfRule type="cellIs" dxfId="1" priority="2" stopIfTrue="1" operator="equal">
      <formula>1</formula>
    </cfRule>
  </conditionalFormatting>
  <conditionalFormatting sqref="T20">
    <cfRule type="cellIs" dxfId="0" priority="1" stopIfTrue="1" operator="equal">
      <formula>1</formula>
    </cfRule>
  </conditionalFormatting>
  <pageMargins left="0.25" right="0.25" top="0.75" bottom="0.75" header="0.3" footer="0.3"/>
  <pageSetup paperSize="9" orientation="landscape" r:id="rId1"/>
  <drawing r:id="rId2"/>
  <extLst>
    <ext xmlns:x14="http://schemas.microsoft.com/office/spreadsheetml/2009/9/main" uri="{78C0D931-6437-407d-A8EE-F0AAD7539E65}">
      <x14:conditionalFormattings>
        <x14:conditionalFormatting xmlns:xm="http://schemas.microsoft.com/office/excel/2006/main">
          <x14:cfRule type="dataBar" id="{76FF47E3-D754-4454-A1DA-A5AB0A3FE98D}">
            <x14:dataBar minLength="0" maxLength="100" border="1" negativeBarBorderColorSameAsPositive="0">
              <x14:cfvo type="autoMin"/>
              <x14:cfvo type="autoMax"/>
              <x14:borderColor rgb="FF63C384"/>
              <x14:negativeFillColor rgb="FFFF0000"/>
              <x14:negativeBorderColor rgb="FFFF0000"/>
              <x14:axisColor rgb="FF000000"/>
            </x14:dataBar>
          </x14:cfRule>
          <xm:sqref>D65:D69</xm:sqref>
        </x14:conditionalFormatting>
        <x14:conditionalFormatting xmlns:xm="http://schemas.microsoft.com/office/excel/2006/main">
          <x14:cfRule type="dataBar" id="{A35D7084-1534-4415-A095-57BB99685B99}">
            <x14:dataBar minLength="0" maxLength="100" border="1" negativeBarBorderColorSameAsPositive="0">
              <x14:cfvo type="autoMin"/>
              <x14:cfvo type="autoMax"/>
              <x14:borderColor rgb="FFFFB628"/>
              <x14:negativeFillColor rgb="FFFF0000"/>
              <x14:negativeBorderColor rgb="FFFF0000"/>
              <x14:axisColor rgb="FF000000"/>
            </x14:dataBar>
          </x14:cfRule>
          <xm:sqref>C65:C69</xm:sqref>
        </x14:conditionalFormatting>
        <x14:conditionalFormatting xmlns:xm="http://schemas.microsoft.com/office/excel/2006/main">
          <x14:cfRule type="dataBar" id="{9AF66F6C-71E7-4FC0-BF0E-5805DF75452A}">
            <x14:dataBar minLength="0" maxLength="100" border="1" negativeBarBorderColorSameAsPositive="0">
              <x14:cfvo type="autoMin"/>
              <x14:cfvo type="autoMax"/>
              <x14:borderColor rgb="FF638EC6"/>
              <x14:negativeFillColor rgb="FFFF0000"/>
              <x14:negativeBorderColor rgb="FFFF0000"/>
              <x14:axisColor rgb="FF000000"/>
            </x14:dataBar>
          </x14:cfRule>
          <xm:sqref>E65:E69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B1E55-4B66-493D-8377-39265716F75E}">
  <dimension ref="A1:O25"/>
  <sheetViews>
    <sheetView topLeftCell="A11" workbookViewId="0">
      <selection activeCell="L19" sqref="L19:O19"/>
    </sheetView>
  </sheetViews>
  <sheetFormatPr defaultColWidth="11.42578125" defaultRowHeight="14.45"/>
  <cols>
    <col min="1" max="1" width="3.7109375" style="51" customWidth="1"/>
    <col min="2" max="2" width="7.7109375" style="51" customWidth="1"/>
    <col min="3" max="4" width="6" style="51" customWidth="1"/>
    <col min="5" max="5" width="8.140625" style="51" customWidth="1"/>
    <col min="6" max="8" width="6" style="51" customWidth="1"/>
    <col min="9" max="9" width="6.7109375" style="51" customWidth="1"/>
    <col min="10" max="10" width="8.42578125" style="51" customWidth="1"/>
    <col min="11" max="11" width="4" style="51" customWidth="1"/>
    <col min="12" max="12" width="6.28515625" style="51" customWidth="1"/>
    <col min="13" max="13" width="6.42578125" style="51" customWidth="1"/>
    <col min="14" max="14" width="6.7109375" style="51" customWidth="1"/>
    <col min="15" max="15" width="7.140625" style="51" customWidth="1"/>
    <col min="16" max="20" width="5.28515625" style="51" customWidth="1"/>
    <col min="21" max="21" width="14.140625" style="51" bestFit="1" customWidth="1"/>
    <col min="22" max="16384" width="11.42578125" style="51"/>
  </cols>
  <sheetData>
    <row r="1" spans="1:15" ht="18" customHeight="1">
      <c r="A1" s="173" t="s">
        <v>149</v>
      </c>
      <c r="B1" s="173"/>
      <c r="C1" s="173"/>
      <c r="D1" s="173"/>
      <c r="E1" s="173"/>
      <c r="F1" s="173"/>
      <c r="G1" s="173"/>
      <c r="H1" s="173"/>
      <c r="I1" s="173"/>
      <c r="J1" s="173"/>
      <c r="K1" s="173"/>
      <c r="L1" s="173"/>
      <c r="M1" s="173"/>
      <c r="N1" s="173"/>
      <c r="O1" s="173"/>
    </row>
    <row r="2" spans="1:15" ht="9" customHeight="1">
      <c r="A2" s="69"/>
      <c r="B2" s="70"/>
      <c r="C2" s="70"/>
      <c r="D2" s="70"/>
      <c r="E2" s="70"/>
      <c r="F2" s="70"/>
      <c r="G2" s="70"/>
      <c r="H2" s="70"/>
      <c r="I2" s="70"/>
      <c r="J2" s="70"/>
      <c r="K2" s="70"/>
      <c r="L2" s="70"/>
      <c r="M2" s="70"/>
      <c r="N2" s="70"/>
      <c r="O2" s="71"/>
    </row>
    <row r="3" spans="1:15" ht="37.5" customHeight="1">
      <c r="A3" s="190" t="s">
        <v>150</v>
      </c>
      <c r="B3" s="190"/>
      <c r="C3" s="190"/>
      <c r="D3" s="190"/>
      <c r="E3" s="191" t="s">
        <v>151</v>
      </c>
      <c r="F3" s="191"/>
      <c r="G3" s="191"/>
      <c r="H3" s="191"/>
      <c r="I3" s="191"/>
      <c r="J3" s="191"/>
      <c r="K3" s="191"/>
      <c r="L3" s="191"/>
      <c r="M3" s="191"/>
      <c r="N3" s="191"/>
      <c r="O3" s="191"/>
    </row>
    <row r="4" spans="1:15" ht="16.5" customHeight="1">
      <c r="A4" s="72"/>
      <c r="B4" s="73"/>
      <c r="C4" s="73"/>
      <c r="D4" s="73"/>
      <c r="E4" s="67"/>
      <c r="F4" s="67"/>
      <c r="G4" s="67"/>
      <c r="H4" s="67"/>
      <c r="I4" s="67"/>
      <c r="J4" s="67"/>
      <c r="K4" s="67"/>
      <c r="L4" s="67"/>
      <c r="M4" s="67"/>
      <c r="N4" s="67"/>
      <c r="O4" s="68"/>
    </row>
    <row r="5" spans="1:15" ht="48" customHeight="1">
      <c r="A5" s="192" t="s">
        <v>152</v>
      </c>
      <c r="B5" s="192"/>
      <c r="C5" s="192"/>
      <c r="D5" s="192"/>
      <c r="E5" s="193" t="s">
        <v>153</v>
      </c>
      <c r="F5" s="194"/>
      <c r="G5" s="194"/>
      <c r="H5" s="194"/>
      <c r="I5" s="194"/>
      <c r="J5" s="194"/>
      <c r="K5" s="194"/>
      <c r="L5" s="194"/>
      <c r="M5" s="194"/>
      <c r="N5" s="194"/>
      <c r="O5" s="195"/>
    </row>
    <row r="6" spans="1:15" ht="9" customHeight="1">
      <c r="A6" s="59"/>
      <c r="B6" s="60"/>
      <c r="C6" s="60"/>
      <c r="D6" s="61"/>
      <c r="E6" s="62"/>
      <c r="F6" s="63"/>
      <c r="G6" s="63"/>
      <c r="H6" s="63"/>
      <c r="I6" s="63"/>
      <c r="J6" s="63"/>
      <c r="K6" s="63"/>
      <c r="L6" s="63"/>
      <c r="M6" s="63"/>
      <c r="N6" s="63"/>
      <c r="O6" s="64"/>
    </row>
    <row r="7" spans="1:15">
      <c r="A7" s="173" t="s">
        <v>154</v>
      </c>
      <c r="B7" s="173"/>
      <c r="C7" s="173"/>
      <c r="D7" s="173"/>
      <c r="E7" s="173"/>
      <c r="F7" s="173"/>
      <c r="G7" s="173"/>
      <c r="H7" s="173"/>
      <c r="I7" s="173"/>
      <c r="J7" s="173"/>
      <c r="K7" s="173"/>
      <c r="L7" s="173"/>
      <c r="M7" s="173"/>
      <c r="N7" s="173"/>
      <c r="O7" s="173"/>
    </row>
    <row r="8" spans="1:15" ht="30" customHeight="1">
      <c r="A8" s="74">
        <v>1</v>
      </c>
      <c r="B8" s="184" t="s">
        <v>10</v>
      </c>
      <c r="C8" s="185"/>
      <c r="D8" s="186"/>
      <c r="E8" s="187" t="s">
        <v>155</v>
      </c>
      <c r="F8" s="188"/>
      <c r="G8" s="188"/>
      <c r="H8" s="188"/>
      <c r="I8" s="188"/>
      <c r="J8" s="188"/>
      <c r="K8" s="188"/>
      <c r="L8" s="188"/>
      <c r="M8" s="188"/>
      <c r="N8" s="188"/>
      <c r="O8" s="189"/>
    </row>
    <row r="9" spans="1:15" ht="27.75" customHeight="1">
      <c r="A9" s="75">
        <v>2</v>
      </c>
      <c r="B9" s="184" t="s">
        <v>11</v>
      </c>
      <c r="C9" s="185"/>
      <c r="D9" s="186"/>
      <c r="E9" s="187" t="s">
        <v>156</v>
      </c>
      <c r="F9" s="188"/>
      <c r="G9" s="188"/>
      <c r="H9" s="188"/>
      <c r="I9" s="188"/>
      <c r="J9" s="188"/>
      <c r="K9" s="188"/>
      <c r="L9" s="188"/>
      <c r="M9" s="188"/>
      <c r="N9" s="188"/>
      <c r="O9" s="189"/>
    </row>
    <row r="10" spans="1:15" ht="30" customHeight="1">
      <c r="A10" s="75">
        <v>3</v>
      </c>
      <c r="B10" s="184" t="s">
        <v>15</v>
      </c>
      <c r="C10" s="185"/>
      <c r="D10" s="186"/>
      <c r="E10" s="187" t="s">
        <v>157</v>
      </c>
      <c r="F10" s="188"/>
      <c r="G10" s="188"/>
      <c r="H10" s="188"/>
      <c r="I10" s="188"/>
      <c r="J10" s="188"/>
      <c r="K10" s="188"/>
      <c r="L10" s="188"/>
      <c r="M10" s="188"/>
      <c r="N10" s="188"/>
      <c r="O10" s="189"/>
    </row>
    <row r="11" spans="1:15" ht="120.75" customHeight="1">
      <c r="A11" s="75">
        <v>4</v>
      </c>
      <c r="B11" s="184" t="s">
        <v>158</v>
      </c>
      <c r="C11" s="185"/>
      <c r="D11" s="186"/>
      <c r="E11" s="187" t="s">
        <v>159</v>
      </c>
      <c r="F11" s="188"/>
      <c r="G11" s="188"/>
      <c r="H11" s="188"/>
      <c r="I11" s="188"/>
      <c r="J11" s="188"/>
      <c r="K11" s="188"/>
      <c r="L11" s="188"/>
      <c r="M11" s="188"/>
      <c r="N11" s="188"/>
      <c r="O11" s="189"/>
    </row>
    <row r="12" spans="1:15" s="52" customFormat="1" ht="23.25" customHeight="1">
      <c r="A12" s="75">
        <v>5</v>
      </c>
      <c r="B12" s="184" t="s">
        <v>160</v>
      </c>
      <c r="C12" s="185"/>
      <c r="D12" s="186"/>
      <c r="E12" s="187" t="s">
        <v>161</v>
      </c>
      <c r="F12" s="188"/>
      <c r="G12" s="188"/>
      <c r="H12" s="188"/>
      <c r="I12" s="188"/>
      <c r="J12" s="188"/>
      <c r="K12" s="188"/>
      <c r="L12" s="188"/>
      <c r="M12" s="188"/>
      <c r="N12" s="188"/>
      <c r="O12" s="189"/>
    </row>
    <row r="13" spans="1:15" s="52" customFormat="1" ht="29.25" customHeight="1">
      <c r="A13" s="75">
        <v>6</v>
      </c>
      <c r="B13" s="184" t="s">
        <v>147</v>
      </c>
      <c r="C13" s="185"/>
      <c r="D13" s="186"/>
      <c r="E13" s="187" t="s">
        <v>162</v>
      </c>
      <c r="F13" s="188"/>
      <c r="G13" s="188"/>
      <c r="H13" s="188"/>
      <c r="I13" s="188"/>
      <c r="J13" s="188"/>
      <c r="K13" s="188"/>
      <c r="L13" s="188"/>
      <c r="M13" s="188"/>
      <c r="N13" s="188"/>
      <c r="O13" s="189"/>
    </row>
    <row r="14" spans="1:15" ht="23.25" customHeight="1">
      <c r="A14" s="75">
        <v>7</v>
      </c>
      <c r="B14" s="184" t="s">
        <v>163</v>
      </c>
      <c r="C14" s="185"/>
      <c r="D14" s="186"/>
      <c r="E14" s="187" t="s">
        <v>164</v>
      </c>
      <c r="F14" s="188"/>
      <c r="G14" s="188"/>
      <c r="H14" s="188"/>
      <c r="I14" s="188"/>
      <c r="J14" s="188"/>
      <c r="K14" s="188"/>
      <c r="L14" s="188"/>
      <c r="M14" s="188"/>
      <c r="N14" s="188"/>
      <c r="O14" s="189"/>
    </row>
    <row r="15" spans="1:15" ht="7.5" customHeight="1">
      <c r="A15" s="53"/>
      <c r="B15" s="54"/>
      <c r="C15" s="54"/>
      <c r="D15" s="54"/>
      <c r="E15" s="55"/>
      <c r="F15" s="55"/>
      <c r="G15" s="55"/>
      <c r="H15" s="55"/>
      <c r="I15" s="55"/>
      <c r="J15" s="55"/>
      <c r="K15" s="55"/>
      <c r="L15" s="55"/>
      <c r="M15" s="55"/>
      <c r="N15" s="55"/>
      <c r="O15" s="55"/>
    </row>
    <row r="16" spans="1:15">
      <c r="A16" s="196" t="s">
        <v>165</v>
      </c>
      <c r="B16" s="196"/>
      <c r="C16" s="196"/>
      <c r="D16" s="196"/>
      <c r="E16" s="196"/>
      <c r="F16" s="196"/>
      <c r="G16" s="196"/>
      <c r="H16" s="196"/>
      <c r="I16" s="196"/>
      <c r="J16" s="196"/>
      <c r="K16" s="196"/>
      <c r="L16" s="196"/>
      <c r="M16" s="196"/>
      <c r="N16" s="196"/>
      <c r="O16" s="196"/>
    </row>
    <row r="17" spans="1:15" ht="26.25" customHeight="1">
      <c r="A17" s="187" t="s">
        <v>166</v>
      </c>
      <c r="B17" s="188"/>
      <c r="C17" s="188"/>
      <c r="D17" s="188"/>
      <c r="E17" s="188"/>
      <c r="F17" s="188"/>
      <c r="G17" s="188"/>
      <c r="H17" s="188"/>
      <c r="I17" s="188"/>
      <c r="J17" s="188"/>
      <c r="K17" s="188"/>
      <c r="L17" s="188"/>
      <c r="M17" s="188"/>
      <c r="N17" s="188"/>
      <c r="O17" s="189"/>
    </row>
    <row r="18" spans="1:15">
      <c r="A18" s="196" t="s">
        <v>167</v>
      </c>
      <c r="B18" s="196"/>
      <c r="C18" s="196" t="s">
        <v>168</v>
      </c>
      <c r="D18" s="196"/>
      <c r="E18" s="196"/>
      <c r="F18" s="196"/>
      <c r="G18" s="196"/>
      <c r="H18" s="196"/>
      <c r="I18" s="196"/>
      <c r="J18" s="196"/>
      <c r="K18" s="196"/>
      <c r="L18" s="196" t="s">
        <v>169</v>
      </c>
      <c r="M18" s="196"/>
      <c r="N18" s="196"/>
      <c r="O18" s="196"/>
    </row>
    <row r="19" spans="1:15" ht="35.25" customHeight="1">
      <c r="A19" s="197">
        <v>1</v>
      </c>
      <c r="B19" s="198"/>
      <c r="C19" s="199" t="s">
        <v>170</v>
      </c>
      <c r="D19" s="199"/>
      <c r="E19" s="199"/>
      <c r="F19" s="199"/>
      <c r="G19" s="199"/>
      <c r="H19" s="199"/>
      <c r="I19" s="199"/>
      <c r="J19" s="199"/>
      <c r="K19" s="199"/>
      <c r="L19" s="200" t="s">
        <v>171</v>
      </c>
      <c r="M19" s="200"/>
      <c r="N19" s="200"/>
      <c r="O19" s="200"/>
    </row>
    <row r="20" spans="1:15" s="56" customFormat="1" ht="13.15">
      <c r="A20" s="201" t="s">
        <v>172</v>
      </c>
      <c r="B20" s="202"/>
      <c r="C20" s="202"/>
      <c r="D20" s="202"/>
      <c r="E20" s="202"/>
      <c r="F20" s="201" t="s">
        <v>173</v>
      </c>
      <c r="G20" s="202"/>
      <c r="H20" s="202"/>
      <c r="I20" s="202"/>
      <c r="J20" s="203"/>
      <c r="K20" s="202" t="s">
        <v>174</v>
      </c>
      <c r="L20" s="202"/>
      <c r="M20" s="202"/>
      <c r="N20" s="202"/>
      <c r="O20" s="203"/>
    </row>
    <row r="21" spans="1:15" s="57" customFormat="1" ht="12" customHeight="1">
      <c r="A21" s="206"/>
      <c r="B21" s="207"/>
      <c r="C21" s="207"/>
      <c r="D21" s="207"/>
      <c r="E21" s="207"/>
      <c r="F21" s="206"/>
      <c r="G21" s="207"/>
      <c r="H21" s="207"/>
      <c r="I21" s="207"/>
      <c r="J21" s="208"/>
      <c r="K21" s="207"/>
      <c r="L21" s="207"/>
      <c r="M21" s="207"/>
      <c r="N21" s="207"/>
      <c r="O21" s="208"/>
    </row>
    <row r="22" spans="1:15" ht="25.5" customHeight="1">
      <c r="A22" s="209" t="s">
        <v>175</v>
      </c>
      <c r="B22" s="210"/>
      <c r="C22" s="210"/>
      <c r="D22" s="210"/>
      <c r="E22" s="210"/>
      <c r="F22" s="211" t="s">
        <v>176</v>
      </c>
      <c r="G22" s="210"/>
      <c r="H22" s="210"/>
      <c r="I22" s="210"/>
      <c r="J22" s="212"/>
      <c r="K22" s="213" t="s">
        <v>177</v>
      </c>
      <c r="L22" s="210"/>
      <c r="M22" s="210"/>
      <c r="N22" s="210"/>
      <c r="O22" s="212"/>
    </row>
    <row r="23" spans="1:15" ht="12" customHeight="1">
      <c r="A23" s="204" t="s">
        <v>178</v>
      </c>
      <c r="B23" s="205"/>
      <c r="C23" s="205"/>
      <c r="D23" s="205"/>
      <c r="E23" s="205"/>
      <c r="F23" s="214" t="s">
        <v>179</v>
      </c>
      <c r="G23" s="205"/>
      <c r="H23" s="205"/>
      <c r="I23" s="205"/>
      <c r="J23" s="215"/>
      <c r="K23" s="205" t="s">
        <v>180</v>
      </c>
      <c r="L23" s="205"/>
      <c r="M23" s="205"/>
      <c r="N23" s="205"/>
      <c r="O23" s="215"/>
    </row>
    <row r="24" spans="1:15">
      <c r="A24" s="58"/>
      <c r="B24" s="58"/>
      <c r="C24" s="58"/>
      <c r="D24" s="58"/>
      <c r="E24" s="58"/>
      <c r="F24" s="58"/>
      <c r="G24" s="58"/>
      <c r="H24" s="58"/>
      <c r="I24" s="58"/>
      <c r="J24" s="58"/>
      <c r="K24" s="58"/>
      <c r="L24" s="58"/>
      <c r="M24" s="58"/>
      <c r="N24" s="58"/>
      <c r="O24" s="58"/>
    </row>
    <row r="25" spans="1:15">
      <c r="A25" s="58"/>
      <c r="B25" s="58"/>
      <c r="C25" s="58"/>
      <c r="D25" s="58"/>
      <c r="E25" s="58"/>
      <c r="F25" s="58"/>
      <c r="G25" s="58"/>
      <c r="H25" s="58"/>
      <c r="I25" s="58"/>
      <c r="J25" s="58"/>
      <c r="K25" s="58"/>
      <c r="L25" s="58"/>
      <c r="M25" s="58"/>
      <c r="N25" s="58"/>
      <c r="O25" s="58"/>
    </row>
  </sheetData>
  <mergeCells count="40">
    <mergeCell ref="A23:E23"/>
    <mergeCell ref="A21:E21"/>
    <mergeCell ref="F21:J21"/>
    <mergeCell ref="K21:O21"/>
    <mergeCell ref="A22:E22"/>
    <mergeCell ref="F22:J22"/>
    <mergeCell ref="K22:O22"/>
    <mergeCell ref="F23:J23"/>
    <mergeCell ref="K23:O23"/>
    <mergeCell ref="A19:B19"/>
    <mergeCell ref="C19:K19"/>
    <mergeCell ref="L19:O19"/>
    <mergeCell ref="A20:E20"/>
    <mergeCell ref="F20:J20"/>
    <mergeCell ref="K20:O20"/>
    <mergeCell ref="A16:O16"/>
    <mergeCell ref="A17:O17"/>
    <mergeCell ref="A18:B18"/>
    <mergeCell ref="C18:K18"/>
    <mergeCell ref="L18:O18"/>
    <mergeCell ref="B12:D12"/>
    <mergeCell ref="E12:O12"/>
    <mergeCell ref="B13:D13"/>
    <mergeCell ref="E13:O13"/>
    <mergeCell ref="B14:D14"/>
    <mergeCell ref="E14:O14"/>
    <mergeCell ref="A7:O7"/>
    <mergeCell ref="A1:O1"/>
    <mergeCell ref="A3:D3"/>
    <mergeCell ref="E3:O3"/>
    <mergeCell ref="A5:D5"/>
    <mergeCell ref="E5:O5"/>
    <mergeCell ref="B10:D10"/>
    <mergeCell ref="E10:O10"/>
    <mergeCell ref="B11:D11"/>
    <mergeCell ref="E11:O11"/>
    <mergeCell ref="B8:D8"/>
    <mergeCell ref="E8:O8"/>
    <mergeCell ref="B9:D9"/>
    <mergeCell ref="E9:O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Sergio Alejandro SACC. Cuellar Cardona</dc:creator>
  <cp:keywords/>
  <dc:description/>
  <cp:lastModifiedBy>Analista de SST</cp:lastModifiedBy>
  <cp:revision/>
  <dcterms:created xsi:type="dcterms:W3CDTF">2022-06-23T22:31:09Z</dcterms:created>
  <dcterms:modified xsi:type="dcterms:W3CDTF">2023-02-28T16:38:28Z</dcterms:modified>
  <cp:category/>
  <cp:contentStatus/>
</cp:coreProperties>
</file>