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CuellarC\Downloads\"/>
    </mc:Choice>
  </mc:AlternateContent>
  <xr:revisionPtr revIDLastSave="0" documentId="13_ncr:1_{1415C8C1-93D1-4D7A-8185-6D5BA0013B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" sheetId="12" r:id="rId1"/>
    <sheet name="INSTRUCTIVO" sheetId="13" r:id="rId2"/>
    <sheet name="Consolidado" sheetId="10" state="hidden" r:id="rId3"/>
    <sheet name="Listas" sheetId="11" state="hidden" r:id="rId4"/>
  </sheets>
  <definedNames>
    <definedName name="_xlnm._FilterDatabase" localSheetId="2" hidden="1">Consolidado!$A$1:$BS$3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E3" i="10"/>
  <c r="CS3" i="10"/>
  <c r="CR3" i="10"/>
  <c r="CQ3" i="10"/>
  <c r="CP3" i="10"/>
  <c r="CO3" i="10"/>
  <c r="CN3" i="10"/>
  <c r="CM3" i="10"/>
  <c r="CL3" i="10"/>
  <c r="CK3" i="10"/>
  <c r="CJ3" i="10"/>
  <c r="CI3" i="10"/>
  <c r="CH3" i="10"/>
  <c r="CG3" i="10"/>
  <c r="CF3" i="10"/>
  <c r="CE3" i="10"/>
  <c r="CD3" i="10"/>
  <c r="CC3" i="10"/>
  <c r="CB3" i="10"/>
  <c r="CA3" i="10"/>
  <c r="BZ3" i="10"/>
  <c r="BY3" i="10"/>
  <c r="BX3" i="10"/>
  <c r="BW3" i="10"/>
  <c r="BV3" i="10"/>
  <c r="BU3" i="10"/>
  <c r="BT3" i="10"/>
  <c r="BS3" i="10"/>
  <c r="BR3" i="10"/>
  <c r="BQ3" i="10"/>
  <c r="BP3" i="10"/>
  <c r="BO3" i="10"/>
  <c r="BN3" i="10"/>
  <c r="BM3" i="10"/>
  <c r="BL3" i="10"/>
  <c r="BK3" i="10"/>
  <c r="BJ3" i="10"/>
  <c r="BI3" i="10"/>
  <c r="BH3" i="10"/>
  <c r="BG3" i="10"/>
  <c r="BF3" i="10"/>
  <c r="BE3" i="10"/>
  <c r="BD3" i="10"/>
  <c r="BC3" i="10"/>
  <c r="BB3" i="10"/>
  <c r="BA3" i="10"/>
  <c r="AZ3" i="10"/>
  <c r="AY3" i="10"/>
  <c r="AX3" i="10"/>
  <c r="AW3" i="10"/>
  <c r="AV3" i="10"/>
  <c r="AU3" i="10"/>
  <c r="AT3" i="10"/>
  <c r="AS3" i="10"/>
  <c r="AQ3" i="10"/>
  <c r="AP3" i="10"/>
  <c r="AN3" i="10"/>
  <c r="AM3" i="10"/>
  <c r="AL3" i="10"/>
  <c r="AK3" i="10"/>
  <c r="AJ3" i="10"/>
  <c r="AI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D3" i="10"/>
  <c r="B3" i="10"/>
  <c r="A3" i="10"/>
  <c r="AO3" i="10"/>
  <c r="AH3" i="10"/>
  <c r="CT4" i="10"/>
  <c r="AR3" i="10"/>
</calcChain>
</file>

<file path=xl/sharedStrings.xml><?xml version="1.0" encoding="utf-8"?>
<sst xmlns="http://schemas.openxmlformats.org/spreadsheetml/2006/main" count="258" uniqueCount="229">
  <si>
    <t>GESTIÓN DE TECNOLOGIA DE LA INFORMACIÓN Y COMUNICACIONES</t>
  </si>
  <si>
    <t>BITACORA BASE DE CONOCIMIENTO GESTION DE INCIDENTES</t>
  </si>
  <si>
    <t>Código:</t>
  </si>
  <si>
    <t>Versión</t>
  </si>
  <si>
    <t>Vigencia</t>
  </si>
  <si>
    <t>Página</t>
  </si>
  <si>
    <t>1 de 1</t>
  </si>
  <si>
    <t>N°</t>
  </si>
  <si>
    <t xml:space="preserve">CONSECUTIVO </t>
  </si>
  <si>
    <t>FECHA INCIDENTE</t>
  </si>
  <si>
    <t xml:space="preserve"> CLASIFICACION</t>
  </si>
  <si>
    <t xml:space="preserve">DESCRIPCION </t>
  </si>
  <si>
    <t>RESPONSABLE</t>
  </si>
  <si>
    <t>OBSERVACIONES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</si>
  <si>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</si>
  <si>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INSTRUCTIVO DE DILIGENCIAMIENTO</t>
  </si>
  <si>
    <t xml:space="preserve">OBJETIVO </t>
  </si>
  <si>
    <t>CONTROL Y ARCHIVO</t>
  </si>
  <si>
    <t>El formato debe ser impreso y diligenciado a mano escrita. Debe archivarse en una AZ o carpeta identificada y estara bajo la custodia del funcionario designado.</t>
  </si>
  <si>
    <t>CRITERIOS PARA UN CORRECTO DILIGENCIAMIENTO</t>
  </si>
  <si>
    <t>Mencionar de forma general el contenido del cartucho de almacenamiento</t>
  </si>
  <si>
    <t>Registrar si encuentra alguna observación o informacion adicional.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</si>
  <si>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</si>
  <si>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</si>
  <si>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</si>
  <si>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</si>
  <si>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</si>
  <si>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>Elaboración inicial del documento</t>
  </si>
  <si>
    <t xml:space="preserve">Elaborado Por: </t>
  </si>
  <si>
    <t xml:space="preserve">Revisado Por: </t>
  </si>
  <si>
    <t xml:space="preserve">Aprobado Por: </t>
  </si>
  <si>
    <t>SERGIO ALEJANDRO CUÉLLAR CARDONA</t>
  </si>
  <si>
    <t xml:space="preserve">RICARDO MARIA SUAREZ ORTIZ </t>
  </si>
  <si>
    <t>NESTOR BONILLA RAMIREZ</t>
  </si>
  <si>
    <r>
      <t xml:space="preserve">Cargo: </t>
    </r>
    <r>
      <rPr>
        <sz val="9"/>
        <rFont val="Arial"/>
        <family val="2"/>
      </rPr>
      <t>Coordinador de SIG (e)</t>
    </r>
  </si>
  <si>
    <r>
      <t xml:space="preserve">Cargo: </t>
    </r>
    <r>
      <rPr>
        <sz val="9"/>
        <rFont val="Arial"/>
        <family val="2"/>
      </rPr>
      <t>Subgerente Financiero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</si>
  <si>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</t>
    </r>
  </si>
  <si>
    <t>No.</t>
  </si>
  <si>
    <t>Tipo ID</t>
  </si>
  <si>
    <t>Identificación</t>
  </si>
  <si>
    <t>Funcionario</t>
  </si>
  <si>
    <t>Fecha Nacimiento</t>
  </si>
  <si>
    <t>Dpto Nacimiento</t>
  </si>
  <si>
    <t>Ciudad Nacimiento</t>
  </si>
  <si>
    <t>Genero</t>
  </si>
  <si>
    <t>Rh</t>
  </si>
  <si>
    <t>Estado Civil</t>
  </si>
  <si>
    <t>Dirección ubicación</t>
  </si>
  <si>
    <t>Barrio ubicación</t>
  </si>
  <si>
    <t>Departamento ubicación</t>
  </si>
  <si>
    <t>Municipio ubicación</t>
  </si>
  <si>
    <t>Teléfono fijo</t>
  </si>
  <si>
    <t>Celular</t>
  </si>
  <si>
    <t>Email</t>
  </si>
  <si>
    <t>Fecha Ingreso</t>
  </si>
  <si>
    <t>Fecha Beneficio</t>
  </si>
  <si>
    <t>Fecha en el Cargo</t>
  </si>
  <si>
    <t>Tipo contrato</t>
  </si>
  <si>
    <t>Vinculación</t>
  </si>
  <si>
    <t>Oficina</t>
  </si>
  <si>
    <t>Cargo</t>
  </si>
  <si>
    <t>Jefe Inmediato</t>
  </si>
  <si>
    <t>EPS</t>
  </si>
  <si>
    <t>AFP</t>
  </si>
  <si>
    <t>ARL</t>
  </si>
  <si>
    <t>INGRESOS</t>
  </si>
  <si>
    <t>Descripción de Otros Ingresos</t>
  </si>
  <si>
    <t>EGRESOS</t>
  </si>
  <si>
    <t>Activos</t>
  </si>
  <si>
    <t>Pasivos</t>
  </si>
  <si>
    <t>Patrimonio</t>
  </si>
  <si>
    <t>Nivel de Estudio</t>
  </si>
  <si>
    <t>Estudia actualmente</t>
  </si>
  <si>
    <t>Titulo Profesional</t>
  </si>
  <si>
    <t>Titulo Postgrado</t>
  </si>
  <si>
    <t>Tipo vivienda</t>
  </si>
  <si>
    <t>Tenencia vivienda</t>
  </si>
  <si>
    <t>Zona vivienda</t>
  </si>
  <si>
    <t>Estrato vivienda</t>
  </si>
  <si>
    <t>SERVICIOS DE LA VIVIENDA</t>
  </si>
  <si>
    <t>CON QUIEN VIVE</t>
  </si>
  <si>
    <t>No. Hijos</t>
  </si>
  <si>
    <t>No. Personas a cargo</t>
  </si>
  <si>
    <t>USO DEL TIEMPO LIBRE</t>
  </si>
  <si>
    <t>HACE DEPORTE</t>
  </si>
  <si>
    <t>FUMA</t>
  </si>
  <si>
    <t>BEBIDAS ALCOHOLICAS</t>
  </si>
  <si>
    <t>ENFERMEDAD</t>
  </si>
  <si>
    <t>TRANSPORTE</t>
  </si>
  <si>
    <t>ROL FAMILIAR</t>
  </si>
  <si>
    <t>EXPERIENCIA LABORAL</t>
  </si>
  <si>
    <t>REFERENCIA FAMILIAR</t>
  </si>
  <si>
    <t>REFERENCIA PERSONAL</t>
  </si>
  <si>
    <t>CONTACTO DE EMERGENCIA</t>
  </si>
  <si>
    <t>Salario</t>
  </si>
  <si>
    <t>Pensión</t>
  </si>
  <si>
    <t>Honorarios</t>
  </si>
  <si>
    <t>Rentista Capital</t>
  </si>
  <si>
    <t>Otros Ingresos</t>
  </si>
  <si>
    <t>Total Ingresos</t>
  </si>
  <si>
    <t>Arrendamiento o cuota vivienda</t>
  </si>
  <si>
    <t>Cuota Créditos Externos</t>
  </si>
  <si>
    <t>Cuota Créditos Coonfie</t>
  </si>
  <si>
    <t>Gastos de Sostenimiento</t>
  </si>
  <si>
    <t>Otros Gastos</t>
  </si>
  <si>
    <t>Total Egresos</t>
  </si>
  <si>
    <t>Energia</t>
  </si>
  <si>
    <t>Acueducto</t>
  </si>
  <si>
    <t>Gas Natural</t>
  </si>
  <si>
    <t>Telefono Fijo</t>
  </si>
  <si>
    <t>Internet</t>
  </si>
  <si>
    <t>Papá</t>
  </si>
  <si>
    <t>Mamá</t>
  </si>
  <si>
    <t>Hijo(s)</t>
  </si>
  <si>
    <t>Conyugue</t>
  </si>
  <si>
    <t>Otros familiares</t>
  </si>
  <si>
    <t>Solo</t>
  </si>
  <si>
    <t>Amigos</t>
  </si>
  <si>
    <t>SI/NO</t>
  </si>
  <si>
    <t>frecuencia</t>
  </si>
  <si>
    <t>Frecuencia</t>
  </si>
  <si>
    <t>Cuál</t>
  </si>
  <si>
    <t>MEDIO</t>
  </si>
  <si>
    <r>
      <t xml:space="preserve">Tiempo </t>
    </r>
    <r>
      <rPr>
        <sz val="8"/>
        <rFont val="Trebuchet MS"/>
        <family val="2"/>
      </rPr>
      <t>(min)</t>
    </r>
  </si>
  <si>
    <t>EMPRESA</t>
  </si>
  <si>
    <t>CARGO</t>
  </si>
  <si>
    <t>NOMBRES Y APELLIDOS</t>
  </si>
  <si>
    <t>PARENTESCO</t>
  </si>
  <si>
    <t>CIUDAD</t>
  </si>
  <si>
    <t>TELEFONO / CELULAR</t>
  </si>
  <si>
    <t>Tipo Identificación</t>
  </si>
  <si>
    <t>RH</t>
  </si>
  <si>
    <t>Tipo de Contrato</t>
  </si>
  <si>
    <t>SI / NO</t>
  </si>
  <si>
    <t>C.C.</t>
  </si>
  <si>
    <t>F</t>
  </si>
  <si>
    <r>
      <t>A</t>
    </r>
    <r>
      <rPr>
        <b/>
        <sz val="8"/>
        <rFont val="Arial"/>
        <family val="2"/>
      </rPr>
      <t>+</t>
    </r>
  </si>
  <si>
    <t>SOLTERO</t>
  </si>
  <si>
    <t>INDEFINIDO</t>
  </si>
  <si>
    <t>PLANTA</t>
  </si>
  <si>
    <t>DIRECCION GENERAL</t>
  </si>
  <si>
    <t>PRIMARIA (PR)</t>
  </si>
  <si>
    <t>SI</t>
  </si>
  <si>
    <t>C.E.</t>
  </si>
  <si>
    <t>M</t>
  </si>
  <si>
    <r>
      <t>B</t>
    </r>
    <r>
      <rPr>
        <b/>
        <sz val="8"/>
        <rFont val="Arial"/>
        <family val="2"/>
      </rPr>
      <t>+</t>
    </r>
  </si>
  <si>
    <t>CASADO</t>
  </si>
  <si>
    <t>TERMINO FIJO</t>
  </si>
  <si>
    <t>SUPERNUMERARIO</t>
  </si>
  <si>
    <t>NEIVA CENTRO</t>
  </si>
  <si>
    <t>SECUNDARIA (SE)</t>
  </si>
  <si>
    <t>NO</t>
  </si>
  <si>
    <t>PAS.</t>
  </si>
  <si>
    <r>
      <t>AB</t>
    </r>
    <r>
      <rPr>
        <b/>
        <sz val="8"/>
        <rFont val="Arial"/>
        <family val="2"/>
      </rPr>
      <t>+</t>
    </r>
  </si>
  <si>
    <t>UNION LIBRE</t>
  </si>
  <si>
    <t>APRENDIZ SENA</t>
  </si>
  <si>
    <t>ENCARGO</t>
  </si>
  <si>
    <t>GARZON</t>
  </si>
  <si>
    <t>TÉCNICO (TC)</t>
  </si>
  <si>
    <t>T.I.</t>
  </si>
  <si>
    <r>
      <t>O</t>
    </r>
    <r>
      <rPr>
        <b/>
        <sz val="8"/>
        <rFont val="Arial"/>
        <family val="2"/>
      </rPr>
      <t>+</t>
    </r>
  </si>
  <si>
    <t>SEPARADO</t>
  </si>
  <si>
    <t>PRACTICANTE</t>
  </si>
  <si>
    <t>APRENDIZ</t>
  </si>
  <si>
    <t>PITALITO</t>
  </si>
  <si>
    <t>TECNÓLOGO (TG)</t>
  </si>
  <si>
    <r>
      <t>A</t>
    </r>
    <r>
      <rPr>
        <b/>
        <sz val="8"/>
        <rFont val="Arial"/>
        <family val="2"/>
      </rPr>
      <t>-</t>
    </r>
  </si>
  <si>
    <t>DIVORCIADO</t>
  </si>
  <si>
    <t>PRESTACION SERVICIOS</t>
  </si>
  <si>
    <t>BRIGADISTA</t>
  </si>
  <si>
    <t>LA PLATA</t>
  </si>
  <si>
    <t>ESTUDIANTE UNIVESITARIO (EU)</t>
  </si>
  <si>
    <r>
      <t>B</t>
    </r>
    <r>
      <rPr>
        <b/>
        <sz val="8"/>
        <rFont val="Arial"/>
        <family val="2"/>
      </rPr>
      <t>-</t>
    </r>
  </si>
  <si>
    <t>VIUDO</t>
  </si>
  <si>
    <t>ALGECIRAS</t>
  </si>
  <si>
    <t>PROFESIONAL (PF)</t>
  </si>
  <si>
    <r>
      <t>AB</t>
    </r>
    <r>
      <rPr>
        <b/>
        <sz val="8"/>
        <rFont val="Arial"/>
        <family val="2"/>
      </rPr>
      <t>-</t>
    </r>
  </si>
  <si>
    <t>GIGANTE</t>
  </si>
  <si>
    <t>ESPECIALIZACIÓN (ES)</t>
  </si>
  <si>
    <r>
      <t>O</t>
    </r>
    <r>
      <rPr>
        <b/>
        <sz val="8"/>
        <rFont val="Arial"/>
        <family val="2"/>
      </rPr>
      <t>-</t>
    </r>
  </si>
  <si>
    <t>FLORENCIA</t>
  </si>
  <si>
    <t>MAESTRÍA (MG)</t>
  </si>
  <si>
    <t>NEIVA NORTE</t>
  </si>
  <si>
    <t>DOCTORADO (DC)</t>
  </si>
  <si>
    <t>POPAYAN</t>
  </si>
  <si>
    <t>NEIVA UNICENTRO</t>
  </si>
  <si>
    <t>BOGOTA</t>
  </si>
  <si>
    <t>Uso del tiempo libre</t>
  </si>
  <si>
    <t>Medio de Transporte</t>
  </si>
  <si>
    <t>Rol familiar</t>
  </si>
  <si>
    <t>CASA</t>
  </si>
  <si>
    <t>PROPIA</t>
  </si>
  <si>
    <t>URBANA</t>
  </si>
  <si>
    <t>OTRO TRABAJO</t>
  </si>
  <si>
    <t>DIARIO</t>
  </si>
  <si>
    <t>CARRO</t>
  </si>
  <si>
    <t>MADRE/PADRE CABEZA DE HOGAR</t>
  </si>
  <si>
    <t>APARTAMENTO</t>
  </si>
  <si>
    <t>ARRENDADA</t>
  </si>
  <si>
    <t>RURAL</t>
  </si>
  <si>
    <t>LABORES DOMESTICAS</t>
  </si>
  <si>
    <t>SEMANAL</t>
  </si>
  <si>
    <t>MOTOCICLETA</t>
  </si>
  <si>
    <t>MADRE/PADRE CABEZA DE HOGAR Y SUSTENTADOR PRINCIPAL</t>
  </si>
  <si>
    <t>HABITACION</t>
  </si>
  <si>
    <t>FAMILIAR</t>
  </si>
  <si>
    <t>RECREACION Y/O DEPORTE</t>
  </si>
  <si>
    <t>QUINCENAL</t>
  </si>
  <si>
    <t>TRANSPORTE PÚBLICO</t>
  </si>
  <si>
    <t>SOLO SUSTENTADOR PRINCIPAL</t>
  </si>
  <si>
    <t>FINCA</t>
  </si>
  <si>
    <t>ESTUDIO</t>
  </si>
  <si>
    <t>MENSUAL</t>
  </si>
  <si>
    <t>BICICLETA</t>
  </si>
  <si>
    <t>NINGUNA</t>
  </si>
  <si>
    <t>NINGUNO</t>
  </si>
  <si>
    <t>OCASIONAL (+mes)</t>
  </si>
  <si>
    <t>CAMINANDO</t>
  </si>
  <si>
    <t>OTRO</t>
  </si>
  <si>
    <t>Llevar el registro y control de los inicidentes de seguridad.</t>
  </si>
  <si>
    <t>Numero del consecutivo de control de los incidentes de seguridad.</t>
  </si>
  <si>
    <t>Diligenciar el dia, mes y año de cuando sucede el incidente de seguridad.</t>
  </si>
  <si>
    <t>CONSECUTIVO</t>
  </si>
  <si>
    <t>CLASIFICACIÓN</t>
  </si>
  <si>
    <t>DESCRIPCIÓN</t>
  </si>
  <si>
    <t>Nombre de la persona encargada de gestionar el incidente de seguridad.</t>
  </si>
  <si>
    <r>
      <t xml:space="preserve">Clasificar el incidente de seguridad segun documento de apoyo </t>
    </r>
    <r>
      <rPr>
        <b/>
        <sz val="8"/>
        <rFont val="Arial"/>
        <family val="2"/>
      </rPr>
      <t>DA-TI-03</t>
    </r>
    <r>
      <rPr>
        <sz val="8"/>
        <rFont val="Arial"/>
        <family val="2"/>
      </rPr>
      <t xml:space="preserve"> para gestión de incidentes.</t>
    </r>
  </si>
  <si>
    <t>FO-TI-24</t>
  </si>
  <si>
    <t>26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</si>
</sst>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MS Sans Serif"/>
      <family val="2"/>
    </font>
    <font>
      <b/>
      <sz val="6"/>
      <name val="Adobe Gothic Std B"/>
      <family val="2"/>
      <charset val="128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8" fillId="0" borderId="0"/>
    <xf numFmtId="0" fontId="1" fillId="0" borderId="0"/>
    <xf numFmtId="0" fontId="1" fillId="0" borderId="0"/>
  </cellStyleXfs>
  <cellXfs count="129"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top"/>
    </xf>
    <xf numFmtId="1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vertical="top"/>
    </xf>
    <xf numFmtId="14" fontId="7" fillId="0" borderId="1" xfId="0" applyNumberFormat="1" applyFont="1" applyFill="1" applyBorder="1" applyAlignment="1" applyProtection="1">
      <alignment horizontal="right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 wrapText="1"/>
    </xf>
    <xf numFmtId="49" fontId="7" fillId="0" borderId="1" xfId="0" applyNumberFormat="1" applyFont="1" applyFill="1" applyBorder="1" applyAlignment="1" applyProtection="1">
      <alignment horizontal="center" vertical="top"/>
    </xf>
    <xf numFmtId="3" fontId="7" fillId="0" borderId="1" xfId="0" applyNumberFormat="1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left" vertical="top"/>
    </xf>
    <xf numFmtId="3" fontId="7" fillId="0" borderId="1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top"/>
    </xf>
    <xf numFmtId="0" fontId="5" fillId="0" borderId="0" xfId="0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vertical="top"/>
    </xf>
    <xf numFmtId="0" fontId="2" fillId="0" borderId="16" xfId="0" applyNumberFormat="1" applyFont="1" applyFill="1" applyBorder="1" applyAlignment="1" applyProtection="1">
      <alignment vertical="top"/>
    </xf>
    <xf numFmtId="0" fontId="2" fillId="0" borderId="19" xfId="0" applyNumberFormat="1" applyFont="1" applyFill="1" applyBorder="1" applyAlignment="1" applyProtection="1">
      <alignment vertical="top"/>
    </xf>
    <xf numFmtId="0" fontId="2" fillId="0" borderId="20" xfId="0" applyNumberFormat="1" applyFont="1" applyFill="1" applyBorder="1" applyAlignment="1" applyProtection="1">
      <alignment vertical="top"/>
    </xf>
    <xf numFmtId="0" fontId="12" fillId="2" borderId="10" xfId="0" applyNumberFormat="1" applyFont="1" applyFill="1" applyBorder="1" applyAlignment="1" applyProtection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10" fillId="3" borderId="6" xfId="0" applyNumberFormat="1" applyFont="1" applyFill="1" applyBorder="1" applyAlignment="1" applyProtection="1">
      <alignment horizontal="center" vertical="center" wrapText="1"/>
    </xf>
    <xf numFmtId="0" fontId="10" fillId="3" borderId="7" xfId="0" applyNumberFormat="1" applyFont="1" applyFill="1" applyBorder="1" applyAlignment="1" applyProtection="1">
      <alignment horizontal="center" vertical="center" wrapText="1"/>
    </xf>
    <xf numFmtId="0" fontId="10" fillId="3" borderId="21" xfId="0" applyNumberFormat="1" applyFont="1" applyFill="1" applyBorder="1" applyAlignment="1" applyProtection="1">
      <alignment horizontal="center" vertical="center" wrapText="1"/>
    </xf>
    <xf numFmtId="0" fontId="10" fillId="3" borderId="6" xfId="0" applyNumberFormat="1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14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top"/>
    </xf>
    <xf numFmtId="49" fontId="13" fillId="0" borderId="9" xfId="0" applyNumberFormat="1" applyFont="1" applyFill="1" applyBorder="1" applyAlignment="1" applyProtection="1">
      <alignment horizontal="center" vertical="top"/>
    </xf>
    <xf numFmtId="49" fontId="13" fillId="0" borderId="10" xfId="0" applyNumberFormat="1" applyFont="1" applyFill="1" applyBorder="1" applyAlignment="1" applyProtection="1">
      <alignment horizontal="center" vertical="top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2" fillId="2" borderId="11" xfId="0" applyNumberFormat="1" applyFont="1" applyFill="1" applyBorder="1" applyAlignment="1" applyProtection="1">
      <alignment horizontal="center" vertical="top"/>
    </xf>
    <xf numFmtId="0" fontId="12" fillId="2" borderId="12" xfId="0" applyNumberFormat="1" applyFont="1" applyFill="1" applyBorder="1" applyAlignment="1" applyProtection="1">
      <alignment horizontal="center" vertical="top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top"/>
    </xf>
    <xf numFmtId="0" fontId="13" fillId="0" borderId="12" xfId="0" applyNumberFormat="1" applyFont="1" applyFill="1" applyBorder="1" applyAlignment="1" applyProtection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4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top"/>
    </xf>
    <xf numFmtId="0" fontId="12" fillId="3" borderId="0" xfId="0" applyNumberFormat="1" applyFont="1" applyFill="1" applyBorder="1" applyAlignment="1" applyProtection="1">
      <alignment horizontal="center" vertical="top"/>
    </xf>
  </cellXfs>
  <cellStyles count="4">
    <cellStyle name="Excel Built-in Normal" xfId="1" xr:uid="{00000000-0005-0000-0000-000000000000}"/>
    <cellStyle name="Normal" xfId="0" builtinId="0"/>
    <cellStyle name="Normal 25" xfId="2" xr:uid="{00000000-0005-0000-0000-000003000000}"/>
    <cellStyle name="Normal 30" xfId="3" xr:uid="{00000000-0005-0000-0000-000004000000}"/>
  </cellStyles>
  <dxfs count="0"/>
  <tableStyles count="0" defaultTableStyle="TableStyleMedium9" defaultPivotStyle="PivotStyleLight16"/>
  <colors>
    <mruColors>
      <color rgb="FFF7F8F8"/>
      <color rgb="FFBFBFBF"/>
      <color rgb="FF4F81B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0</xdr:row>
      <xdr:rowOff>114300</xdr:rowOff>
    </xdr:from>
    <xdr:to>
      <xdr:col>15</xdr:col>
      <xdr:colOff>728712</xdr:colOff>
      <xdr:row>1</xdr:row>
      <xdr:rowOff>271066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53F23F-3230-4DB0-800F-E68603D3D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114300"/>
          <a:ext cx="1595487" cy="337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440-3009-47CD-8912-D1CEC896D2C3}">
  <dimension ref="A1:Z27"/>
  <sheetViews>
    <sheetView showGridLines="0" tabSelected="1" zoomScaleNormal="100" workbookViewId="0">
      <selection activeCell="I9" sqref="I9:L9"/>
    </sheetView>
  </sheetViews>
  <sheetFormatPr baseColWidth="10" defaultColWidth="11.44140625" defaultRowHeight="13.2"/>
  <cols>
    <col min="1" max="1" width="6.6640625" customWidth="1"/>
    <col min="2" max="2" width="5" customWidth="1"/>
    <col min="3" max="3" width="12" customWidth="1"/>
    <col min="4" max="4" width="11.6640625" customWidth="1"/>
    <col min="5" max="8" width="6.6640625" customWidth="1"/>
    <col min="9" max="12" width="7.44140625" customWidth="1"/>
    <col min="13" max="13" width="13.6640625" customWidth="1"/>
    <col min="14" max="14" width="13.5546875" customWidth="1"/>
    <col min="15" max="15" width="13.6640625" customWidth="1"/>
  </cols>
  <sheetData>
    <row r="1" spans="1:16" ht="14.25" customHeight="1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48"/>
      <c r="P1" s="49"/>
    </row>
    <row r="2" spans="1:16" ht="27" customHeight="1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50"/>
      <c r="P2" s="51"/>
    </row>
    <row r="3" spans="1:16" ht="14.25" customHeight="1">
      <c r="A3" s="72" t="s">
        <v>2</v>
      </c>
      <c r="B3" s="73"/>
      <c r="C3" s="29" t="s">
        <v>227</v>
      </c>
      <c r="D3" s="30" t="s">
        <v>3</v>
      </c>
      <c r="E3" s="76">
        <v>1</v>
      </c>
      <c r="F3" s="77"/>
      <c r="G3" s="72" t="s">
        <v>4</v>
      </c>
      <c r="H3" s="73"/>
      <c r="I3" s="68" t="s">
        <v>228</v>
      </c>
      <c r="J3" s="69"/>
      <c r="K3" s="69"/>
      <c r="L3" s="69"/>
      <c r="M3" s="69"/>
      <c r="N3" s="70"/>
      <c r="O3" s="52" t="s">
        <v>5</v>
      </c>
      <c r="P3" s="44" t="s">
        <v>6</v>
      </c>
    </row>
    <row r="4" spans="1:16" ht="17.25" customHeight="1">
      <c r="A4" s="27"/>
      <c r="B4" s="28"/>
      <c r="C4" s="28"/>
      <c r="D4" s="28"/>
      <c r="E4" s="28"/>
      <c r="F4" s="28"/>
      <c r="G4" s="28"/>
      <c r="H4" s="28"/>
      <c r="I4" s="53"/>
      <c r="J4" s="53"/>
      <c r="K4" s="53"/>
      <c r="L4" s="53"/>
      <c r="M4" s="53"/>
      <c r="N4" s="53"/>
      <c r="O4" s="45"/>
    </row>
    <row r="5" spans="1:16" ht="39" customHeight="1">
      <c r="A5" s="43" t="s">
        <v>7</v>
      </c>
      <c r="B5" s="74" t="s">
        <v>8</v>
      </c>
      <c r="C5" s="74"/>
      <c r="D5" s="47" t="s">
        <v>9</v>
      </c>
      <c r="E5" s="56" t="s">
        <v>10</v>
      </c>
      <c r="F5" s="57"/>
      <c r="G5" s="57"/>
      <c r="H5" s="58"/>
      <c r="I5" s="59" t="s">
        <v>11</v>
      </c>
      <c r="J5" s="60"/>
      <c r="K5" s="60"/>
      <c r="L5" s="60"/>
      <c r="M5" s="75" t="s">
        <v>12</v>
      </c>
      <c r="N5" s="59"/>
      <c r="O5" s="71" t="s">
        <v>13</v>
      </c>
      <c r="P5" s="71"/>
    </row>
    <row r="6" spans="1:16" ht="20.100000000000001" customHeight="1">
      <c r="A6" s="46">
        <v>1</v>
      </c>
      <c r="B6" s="54"/>
      <c r="C6" s="54"/>
      <c r="D6" s="26"/>
      <c r="E6" s="55"/>
      <c r="F6" s="61"/>
      <c r="G6" s="61"/>
      <c r="H6" s="62"/>
      <c r="I6" s="55"/>
      <c r="J6" s="61"/>
      <c r="K6" s="61"/>
      <c r="L6" s="61"/>
      <c r="M6" s="54"/>
      <c r="N6" s="55"/>
      <c r="O6" s="63"/>
      <c r="P6" s="63"/>
    </row>
    <row r="7" spans="1:16" ht="20.100000000000001" customHeight="1">
      <c r="A7" s="46">
        <v>2</v>
      </c>
      <c r="B7" s="54"/>
      <c r="C7" s="54"/>
      <c r="D7" s="26"/>
      <c r="E7" s="55"/>
      <c r="F7" s="61"/>
      <c r="G7" s="61"/>
      <c r="H7" s="62"/>
      <c r="I7" s="55"/>
      <c r="J7" s="61"/>
      <c r="K7" s="61"/>
      <c r="L7" s="61"/>
      <c r="M7" s="54"/>
      <c r="N7" s="55"/>
      <c r="O7" s="63"/>
      <c r="P7" s="63"/>
    </row>
    <row r="8" spans="1:16" ht="20.100000000000001" customHeight="1">
      <c r="A8" s="46">
        <v>3</v>
      </c>
      <c r="B8" s="54"/>
      <c r="C8" s="54"/>
      <c r="D8" s="26"/>
      <c r="E8" s="55"/>
      <c r="F8" s="61"/>
      <c r="G8" s="61"/>
      <c r="H8" s="62"/>
      <c r="I8" s="55"/>
      <c r="J8" s="61"/>
      <c r="K8" s="61"/>
      <c r="L8" s="61"/>
      <c r="M8" s="54"/>
      <c r="N8" s="55"/>
      <c r="O8" s="63"/>
      <c r="P8" s="63"/>
    </row>
    <row r="9" spans="1:16" ht="20.100000000000001" customHeight="1">
      <c r="A9" s="46">
        <v>4</v>
      </c>
      <c r="B9" s="54"/>
      <c r="C9" s="54"/>
      <c r="D9" s="26"/>
      <c r="E9" s="55"/>
      <c r="F9" s="61"/>
      <c r="G9" s="61"/>
      <c r="H9" s="62"/>
      <c r="I9" s="55"/>
      <c r="J9" s="61"/>
      <c r="K9" s="61"/>
      <c r="L9" s="61"/>
      <c r="M9" s="54"/>
      <c r="N9" s="55"/>
      <c r="O9" s="63"/>
      <c r="P9" s="63"/>
    </row>
    <row r="10" spans="1:16" ht="20.100000000000001" customHeight="1">
      <c r="A10" s="46">
        <v>5</v>
      </c>
      <c r="B10" s="54"/>
      <c r="C10" s="54"/>
      <c r="D10" s="26"/>
      <c r="E10" s="55"/>
      <c r="F10" s="61"/>
      <c r="G10" s="61"/>
      <c r="H10" s="62"/>
      <c r="I10" s="55"/>
      <c r="J10" s="61"/>
      <c r="K10" s="61"/>
      <c r="L10" s="61"/>
      <c r="M10" s="54"/>
      <c r="N10" s="55"/>
      <c r="O10" s="63"/>
      <c r="P10" s="63"/>
    </row>
    <row r="11" spans="1:16" ht="20.100000000000001" customHeight="1">
      <c r="A11" s="46">
        <v>6</v>
      </c>
      <c r="B11" s="54"/>
      <c r="C11" s="54"/>
      <c r="D11" s="26"/>
      <c r="E11" s="55"/>
      <c r="F11" s="61"/>
      <c r="G11" s="61"/>
      <c r="H11" s="62"/>
      <c r="I11" s="55"/>
      <c r="J11" s="61"/>
      <c r="K11" s="61"/>
      <c r="L11" s="61"/>
      <c r="M11" s="54"/>
      <c r="N11" s="55"/>
      <c r="O11" s="63"/>
      <c r="P11" s="63"/>
    </row>
    <row r="12" spans="1:16" ht="20.100000000000001" customHeight="1">
      <c r="A12" s="46">
        <v>7</v>
      </c>
      <c r="B12" s="54"/>
      <c r="C12" s="54"/>
      <c r="D12" s="26"/>
      <c r="E12" s="55"/>
      <c r="F12" s="61"/>
      <c r="G12" s="61"/>
      <c r="H12" s="62"/>
      <c r="I12" s="55"/>
      <c r="J12" s="61"/>
      <c r="K12" s="61"/>
      <c r="L12" s="61"/>
      <c r="M12" s="54"/>
      <c r="N12" s="55"/>
      <c r="O12" s="63"/>
      <c r="P12" s="63"/>
    </row>
    <row r="13" spans="1:16" ht="20.100000000000001" customHeight="1">
      <c r="A13" s="46">
        <v>8</v>
      </c>
      <c r="B13" s="54"/>
      <c r="C13" s="54"/>
      <c r="D13" s="26"/>
      <c r="E13" s="55"/>
      <c r="F13" s="61"/>
      <c r="G13" s="61"/>
      <c r="H13" s="62"/>
      <c r="I13" s="55"/>
      <c r="J13" s="61"/>
      <c r="K13" s="61"/>
      <c r="L13" s="61"/>
      <c r="M13" s="54"/>
      <c r="N13" s="55"/>
      <c r="O13" s="63"/>
      <c r="P13" s="63"/>
    </row>
    <row r="14" spans="1:16" ht="20.100000000000001" customHeight="1">
      <c r="A14" s="46">
        <v>9</v>
      </c>
      <c r="B14" s="54"/>
      <c r="C14" s="54"/>
      <c r="D14" s="26"/>
      <c r="E14" s="55"/>
      <c r="F14" s="61"/>
      <c r="G14" s="61"/>
      <c r="H14" s="62"/>
      <c r="I14" s="55"/>
      <c r="J14" s="61"/>
      <c r="K14" s="61"/>
      <c r="L14" s="61"/>
      <c r="M14" s="54"/>
      <c r="N14" s="55"/>
      <c r="O14" s="63"/>
      <c r="P14" s="63"/>
    </row>
    <row r="15" spans="1:16" ht="20.100000000000001" customHeight="1">
      <c r="A15" s="46">
        <v>10</v>
      </c>
      <c r="B15" s="54"/>
      <c r="C15" s="54"/>
      <c r="D15" s="26"/>
      <c r="E15" s="55"/>
      <c r="F15" s="61"/>
      <c r="G15" s="61"/>
      <c r="H15" s="62"/>
      <c r="I15" s="55"/>
      <c r="J15" s="61"/>
      <c r="K15" s="61"/>
      <c r="L15" s="61"/>
      <c r="M15" s="54"/>
      <c r="N15" s="55"/>
      <c r="O15" s="63"/>
      <c r="P15" s="63"/>
    </row>
    <row r="16" spans="1:16" ht="20.100000000000001" customHeight="1">
      <c r="A16" s="46">
        <v>11</v>
      </c>
      <c r="B16" s="54"/>
      <c r="C16" s="54"/>
      <c r="D16" s="26"/>
      <c r="E16" s="55"/>
      <c r="F16" s="61"/>
      <c r="G16" s="61"/>
      <c r="H16" s="62"/>
      <c r="I16" s="55"/>
      <c r="J16" s="61"/>
      <c r="K16" s="61"/>
      <c r="L16" s="61"/>
      <c r="M16" s="54"/>
      <c r="N16" s="55"/>
      <c r="O16" s="63"/>
      <c r="P16" s="63"/>
    </row>
    <row r="17" spans="1:26" ht="20.100000000000001" customHeight="1">
      <c r="A17" s="46">
        <v>12</v>
      </c>
      <c r="B17" s="54"/>
      <c r="C17" s="54"/>
      <c r="D17" s="26"/>
      <c r="E17" s="55"/>
      <c r="F17" s="61"/>
      <c r="G17" s="61"/>
      <c r="H17" s="62"/>
      <c r="I17" s="55"/>
      <c r="J17" s="61"/>
      <c r="K17" s="61"/>
      <c r="L17" s="61"/>
      <c r="M17" s="54"/>
      <c r="N17" s="55"/>
      <c r="O17" s="63"/>
      <c r="P17" s="63"/>
    </row>
    <row r="18" spans="1:26" ht="20.100000000000001" customHeight="1">
      <c r="A18" s="46">
        <v>13</v>
      </c>
      <c r="B18" s="54"/>
      <c r="C18" s="54"/>
      <c r="D18" s="26"/>
      <c r="E18" s="55"/>
      <c r="F18" s="61"/>
      <c r="G18" s="61"/>
      <c r="H18" s="62"/>
      <c r="I18" s="55"/>
      <c r="J18" s="61"/>
      <c r="K18" s="61"/>
      <c r="L18" s="61"/>
      <c r="M18" s="54"/>
      <c r="N18" s="55"/>
      <c r="O18" s="63"/>
      <c r="P18" s="63"/>
    </row>
    <row r="19" spans="1:26" ht="20.100000000000001" customHeight="1">
      <c r="A19" s="46">
        <v>14</v>
      </c>
      <c r="B19" s="54"/>
      <c r="C19" s="54"/>
      <c r="D19" s="26"/>
      <c r="E19" s="55"/>
      <c r="F19" s="61"/>
      <c r="G19" s="61"/>
      <c r="H19" s="62"/>
      <c r="I19" s="55"/>
      <c r="J19" s="61"/>
      <c r="K19" s="61"/>
      <c r="L19" s="61"/>
      <c r="M19" s="54"/>
      <c r="N19" s="55"/>
      <c r="O19" s="63"/>
      <c r="P19" s="63"/>
    </row>
    <row r="20" spans="1:26" ht="20.100000000000001" customHeight="1">
      <c r="A20" s="46">
        <v>15</v>
      </c>
      <c r="B20" s="54"/>
      <c r="C20" s="54"/>
      <c r="D20" s="26"/>
      <c r="E20" s="55"/>
      <c r="F20" s="61"/>
      <c r="G20" s="61"/>
      <c r="H20" s="62"/>
      <c r="I20" s="55"/>
      <c r="J20" s="61"/>
      <c r="K20" s="61"/>
      <c r="L20" s="61"/>
      <c r="M20" s="54"/>
      <c r="N20" s="55"/>
      <c r="O20" s="63"/>
      <c r="P20" s="63"/>
    </row>
    <row r="21" spans="1:26" ht="20.100000000000001" customHeight="1">
      <c r="A21" s="46">
        <v>16</v>
      </c>
      <c r="B21" s="54"/>
      <c r="C21" s="54"/>
      <c r="D21" s="26"/>
      <c r="E21" s="55"/>
      <c r="F21" s="61"/>
      <c r="G21" s="61"/>
      <c r="H21" s="62"/>
      <c r="I21" s="55"/>
      <c r="J21" s="61"/>
      <c r="K21" s="61"/>
      <c r="L21" s="61"/>
      <c r="M21" s="54"/>
      <c r="N21" s="55"/>
      <c r="O21" s="63"/>
      <c r="P21" s="63"/>
    </row>
    <row r="22" spans="1:26" ht="20.100000000000001" customHeight="1">
      <c r="A22" s="46">
        <v>17</v>
      </c>
      <c r="B22" s="54"/>
      <c r="C22" s="54"/>
      <c r="D22" s="26"/>
      <c r="E22" s="55"/>
      <c r="F22" s="61"/>
      <c r="G22" s="61"/>
      <c r="H22" s="62"/>
      <c r="I22" s="55"/>
      <c r="J22" s="61"/>
      <c r="K22" s="61"/>
      <c r="L22" s="61"/>
      <c r="M22" s="54"/>
      <c r="N22" s="55"/>
      <c r="O22" s="63"/>
      <c r="P22" s="63"/>
    </row>
    <row r="23" spans="1:26" ht="20.100000000000001" customHeight="1">
      <c r="A23" s="46">
        <v>18</v>
      </c>
      <c r="B23" s="54"/>
      <c r="C23" s="54"/>
      <c r="D23" s="26"/>
      <c r="E23" s="55"/>
      <c r="F23" s="61"/>
      <c r="G23" s="61"/>
      <c r="H23" s="62"/>
      <c r="I23" s="55"/>
      <c r="J23" s="61"/>
      <c r="K23" s="61"/>
      <c r="L23" s="61"/>
      <c r="M23" s="54"/>
      <c r="N23" s="55"/>
      <c r="O23" s="63"/>
      <c r="P23" s="63"/>
    </row>
    <row r="24" spans="1:26" ht="20.100000000000001" customHeight="1">
      <c r="A24" s="46">
        <v>19</v>
      </c>
      <c r="B24" s="54"/>
      <c r="C24" s="54"/>
      <c r="D24" s="26"/>
      <c r="E24" s="55"/>
      <c r="F24" s="61"/>
      <c r="G24" s="61"/>
      <c r="H24" s="62"/>
      <c r="I24" s="55"/>
      <c r="J24" s="61"/>
      <c r="K24" s="61"/>
      <c r="L24" s="61"/>
      <c r="M24" s="54"/>
      <c r="N24" s="55"/>
      <c r="O24" s="63"/>
      <c r="P24" s="63"/>
    </row>
    <row r="25" spans="1:26" ht="20.100000000000001" customHeight="1">
      <c r="A25" s="46">
        <v>20</v>
      </c>
      <c r="B25" s="54"/>
      <c r="C25" s="54"/>
      <c r="D25" s="26"/>
      <c r="E25" s="55"/>
      <c r="F25" s="61"/>
      <c r="G25" s="61"/>
      <c r="H25" s="62"/>
      <c r="I25" s="55"/>
      <c r="J25" s="61"/>
      <c r="K25" s="61"/>
      <c r="L25" s="61"/>
      <c r="M25" s="54"/>
      <c r="N25" s="55"/>
      <c r="O25" s="63"/>
      <c r="P25" s="63"/>
    </row>
    <row r="27" spans="1:26" ht="31.5" customHeight="1">
      <c r="A27" s="64" t="s">
        <v>14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</sheetData>
  <mergeCells count="112">
    <mergeCell ref="O18:P18"/>
    <mergeCell ref="O19:P19"/>
    <mergeCell ref="O20:P20"/>
    <mergeCell ref="O21:P21"/>
    <mergeCell ref="O22:P22"/>
    <mergeCell ref="O15:P15"/>
    <mergeCell ref="O16:P16"/>
    <mergeCell ref="O17:P17"/>
    <mergeCell ref="O8:P8"/>
    <mergeCell ref="O9:P9"/>
    <mergeCell ref="O10:P10"/>
    <mergeCell ref="O11:P11"/>
    <mergeCell ref="O12:P12"/>
    <mergeCell ref="A1:N1"/>
    <mergeCell ref="A2:N2"/>
    <mergeCell ref="I3:N3"/>
    <mergeCell ref="O5:P5"/>
    <mergeCell ref="O6:P6"/>
    <mergeCell ref="O7:P7"/>
    <mergeCell ref="I7:L7"/>
    <mergeCell ref="B10:C10"/>
    <mergeCell ref="M10:N10"/>
    <mergeCell ref="B9:C9"/>
    <mergeCell ref="M9:N9"/>
    <mergeCell ref="I9:L9"/>
    <mergeCell ref="I10:L10"/>
    <mergeCell ref="B8:C8"/>
    <mergeCell ref="M8:N8"/>
    <mergeCell ref="B7:C7"/>
    <mergeCell ref="M7:N7"/>
    <mergeCell ref="I8:L8"/>
    <mergeCell ref="B6:C6"/>
    <mergeCell ref="A3:B3"/>
    <mergeCell ref="B5:C5"/>
    <mergeCell ref="M5:N5"/>
    <mergeCell ref="G3:H3"/>
    <mergeCell ref="E3:F3"/>
    <mergeCell ref="A27:O27"/>
    <mergeCell ref="B25:C25"/>
    <mergeCell ref="M25:N25"/>
    <mergeCell ref="E25:H25"/>
    <mergeCell ref="I25:L25"/>
    <mergeCell ref="B24:C24"/>
    <mergeCell ref="M24:N24"/>
    <mergeCell ref="B23:C23"/>
    <mergeCell ref="M23:N23"/>
    <mergeCell ref="E23:H23"/>
    <mergeCell ref="E24:H24"/>
    <mergeCell ref="I23:L23"/>
    <mergeCell ref="I24:L24"/>
    <mergeCell ref="O23:P23"/>
    <mergeCell ref="O24:P24"/>
    <mergeCell ref="O25:P25"/>
    <mergeCell ref="B22:C22"/>
    <mergeCell ref="M22:N22"/>
    <mergeCell ref="B21:C21"/>
    <mergeCell ref="M21:N21"/>
    <mergeCell ref="E21:H21"/>
    <mergeCell ref="O13:P13"/>
    <mergeCell ref="O14:P14"/>
    <mergeCell ref="E22:H22"/>
    <mergeCell ref="I21:L21"/>
    <mergeCell ref="I22:L22"/>
    <mergeCell ref="B20:C20"/>
    <mergeCell ref="M20:N20"/>
    <mergeCell ref="B19:C19"/>
    <mergeCell ref="M19:N19"/>
    <mergeCell ref="E19:H19"/>
    <mergeCell ref="E20:H20"/>
    <mergeCell ref="I19:L19"/>
    <mergeCell ref="I20:L20"/>
    <mergeCell ref="B18:C18"/>
    <mergeCell ref="M18:N18"/>
    <mergeCell ref="B17:C17"/>
    <mergeCell ref="M17:N17"/>
    <mergeCell ref="E18:H18"/>
    <mergeCell ref="I17:L17"/>
    <mergeCell ref="I14:L14"/>
    <mergeCell ref="B12:C12"/>
    <mergeCell ref="M12:N12"/>
    <mergeCell ref="B11:C11"/>
    <mergeCell ref="M11:N11"/>
    <mergeCell ref="I11:L11"/>
    <mergeCell ref="I12:L12"/>
    <mergeCell ref="I18:L18"/>
    <mergeCell ref="B16:C16"/>
    <mergeCell ref="M16:N16"/>
    <mergeCell ref="B15:C15"/>
    <mergeCell ref="M15:N15"/>
    <mergeCell ref="I15:L15"/>
    <mergeCell ref="I16:L16"/>
    <mergeCell ref="B14:C14"/>
    <mergeCell ref="M14:N14"/>
    <mergeCell ref="E11:H11"/>
    <mergeCell ref="E12:H12"/>
    <mergeCell ref="E13:H13"/>
    <mergeCell ref="E14:H14"/>
    <mergeCell ref="E15:H15"/>
    <mergeCell ref="E16:H16"/>
    <mergeCell ref="E17:H17"/>
    <mergeCell ref="M6:N6"/>
    <mergeCell ref="E5:H5"/>
    <mergeCell ref="I5:L5"/>
    <mergeCell ref="B13:C13"/>
    <mergeCell ref="M13:N13"/>
    <mergeCell ref="I13:L13"/>
    <mergeCell ref="E6:H6"/>
    <mergeCell ref="I6:L6"/>
    <mergeCell ref="E7:H7"/>
    <mergeCell ref="E8:H8"/>
    <mergeCell ref="E9:H9"/>
    <mergeCell ref="E10:H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&amp;L_x000D_&amp;1#&amp;"Calibri"&amp;10&amp;K000000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564F-0463-4BC1-A303-CF0B751EBD42}">
  <dimension ref="A1:N22"/>
  <sheetViews>
    <sheetView topLeftCell="A6" workbookViewId="0">
      <selection activeCell="J19" sqref="J19:N19"/>
    </sheetView>
  </sheetViews>
  <sheetFormatPr baseColWidth="10" defaultColWidth="11.44140625" defaultRowHeight="13.2"/>
  <cols>
    <col min="1" max="1" width="3.44140625" style="32" bestFit="1" customWidth="1"/>
    <col min="2" max="4" width="7.33203125" style="32" customWidth="1"/>
    <col min="5" max="5" width="9.5546875" style="32" customWidth="1"/>
    <col min="6" max="8" width="6.109375" style="32" customWidth="1"/>
    <col min="9" max="9" width="8.6640625" style="32" customWidth="1"/>
    <col min="10" max="12" width="6.109375" style="32" customWidth="1"/>
    <col min="13" max="13" width="5" style="32" customWidth="1"/>
    <col min="14" max="14" width="4" style="32" customWidth="1"/>
    <col min="15" max="15" width="11.88671875" style="32" customWidth="1"/>
    <col min="16" max="16384" width="11.44140625" style="32"/>
  </cols>
  <sheetData>
    <row r="1" spans="1:14" ht="13.8">
      <c r="A1" s="78" t="s">
        <v>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3.8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3"/>
    </row>
    <row r="3" spans="1:14" ht="23.25" customHeight="1">
      <c r="A3" s="79" t="s">
        <v>16</v>
      </c>
      <c r="B3" s="80"/>
      <c r="C3" s="80"/>
      <c r="D3" s="81"/>
      <c r="E3" s="82" t="s">
        <v>219</v>
      </c>
      <c r="F3" s="83"/>
      <c r="G3" s="83"/>
      <c r="H3" s="83"/>
      <c r="I3" s="83"/>
      <c r="J3" s="83"/>
      <c r="K3" s="83"/>
      <c r="L3" s="83"/>
      <c r="M3" s="83"/>
      <c r="N3" s="84"/>
    </row>
    <row r="4" spans="1:14" ht="13.8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ht="44.25" customHeight="1">
      <c r="A5" s="85" t="s">
        <v>17</v>
      </c>
      <c r="B5" s="86"/>
      <c r="C5" s="86"/>
      <c r="D5" s="87"/>
      <c r="E5" s="82" t="s">
        <v>18</v>
      </c>
      <c r="F5" s="83"/>
      <c r="G5" s="83"/>
      <c r="H5" s="83"/>
      <c r="I5" s="83"/>
      <c r="J5" s="83"/>
      <c r="K5" s="83"/>
      <c r="L5" s="83"/>
      <c r="M5" s="83"/>
      <c r="N5" s="84"/>
    </row>
    <row r="6" spans="1:14" ht="13.8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3.8">
      <c r="A7" s="78" t="s">
        <v>19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27.75" customHeight="1">
      <c r="A8" s="36">
        <v>1</v>
      </c>
      <c r="B8" s="88" t="s">
        <v>222</v>
      </c>
      <c r="C8" s="89"/>
      <c r="D8" s="90"/>
      <c r="E8" s="91" t="s">
        <v>220</v>
      </c>
      <c r="F8" s="92"/>
      <c r="G8" s="92"/>
      <c r="H8" s="92"/>
      <c r="I8" s="92"/>
      <c r="J8" s="92"/>
      <c r="K8" s="92"/>
      <c r="L8" s="92"/>
      <c r="M8" s="92"/>
      <c r="N8" s="93"/>
    </row>
    <row r="9" spans="1:14" ht="27.75" customHeight="1">
      <c r="A9" s="36">
        <v>2</v>
      </c>
      <c r="B9" s="88" t="s">
        <v>9</v>
      </c>
      <c r="C9" s="89"/>
      <c r="D9" s="90"/>
      <c r="E9" s="91" t="s">
        <v>221</v>
      </c>
      <c r="F9" s="92"/>
      <c r="G9" s="92"/>
      <c r="H9" s="92"/>
      <c r="I9" s="92"/>
      <c r="J9" s="92"/>
      <c r="K9" s="92"/>
      <c r="L9" s="92"/>
      <c r="M9" s="92"/>
      <c r="N9" s="93"/>
    </row>
    <row r="10" spans="1:14" ht="27.75" customHeight="1">
      <c r="A10" s="36">
        <v>3</v>
      </c>
      <c r="B10" s="88" t="s">
        <v>223</v>
      </c>
      <c r="C10" s="89"/>
      <c r="D10" s="90"/>
      <c r="E10" s="91" t="s">
        <v>226</v>
      </c>
      <c r="F10" s="92"/>
      <c r="G10" s="92"/>
      <c r="H10" s="92"/>
      <c r="I10" s="92"/>
      <c r="J10" s="92"/>
      <c r="K10" s="92"/>
      <c r="L10" s="92"/>
      <c r="M10" s="92"/>
      <c r="N10" s="93"/>
    </row>
    <row r="11" spans="1:14" s="37" customFormat="1" ht="27.75" customHeight="1">
      <c r="A11" s="36">
        <v>4</v>
      </c>
      <c r="B11" s="88" t="s">
        <v>224</v>
      </c>
      <c r="C11" s="89"/>
      <c r="D11" s="90"/>
      <c r="E11" s="91" t="s">
        <v>20</v>
      </c>
      <c r="F11" s="92"/>
      <c r="G11" s="92"/>
      <c r="H11" s="92"/>
      <c r="I11" s="92"/>
      <c r="J11" s="92"/>
      <c r="K11" s="92"/>
      <c r="L11" s="92"/>
      <c r="M11" s="92"/>
      <c r="N11" s="93"/>
    </row>
    <row r="12" spans="1:14" ht="27.75" customHeight="1">
      <c r="A12" s="36">
        <v>5</v>
      </c>
      <c r="B12" s="88" t="s">
        <v>12</v>
      </c>
      <c r="C12" s="89"/>
      <c r="D12" s="90"/>
      <c r="E12" s="91" t="s">
        <v>225</v>
      </c>
      <c r="F12" s="92"/>
      <c r="G12" s="92"/>
      <c r="H12" s="92"/>
      <c r="I12" s="92"/>
      <c r="J12" s="92"/>
      <c r="K12" s="92"/>
      <c r="L12" s="92"/>
      <c r="M12" s="92"/>
      <c r="N12" s="93"/>
    </row>
    <row r="13" spans="1:14" ht="27.75" customHeight="1">
      <c r="A13" s="36">
        <v>6</v>
      </c>
      <c r="B13" s="88" t="s">
        <v>13</v>
      </c>
      <c r="C13" s="89"/>
      <c r="D13" s="90"/>
      <c r="E13" s="103" t="s">
        <v>21</v>
      </c>
      <c r="F13" s="104"/>
      <c r="G13" s="104"/>
      <c r="H13" s="104"/>
      <c r="I13" s="104"/>
      <c r="J13" s="104"/>
      <c r="K13" s="104"/>
      <c r="L13" s="104"/>
      <c r="M13" s="104"/>
      <c r="N13" s="105"/>
    </row>
    <row r="14" spans="1:14">
      <c r="A14" s="38"/>
      <c r="B14" s="39"/>
      <c r="C14" s="3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>
      <c r="A15" s="106" t="s">
        <v>22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ht="29.4" customHeight="1">
      <c r="A16" s="82" t="s">
        <v>23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</row>
    <row r="17" spans="1:14">
      <c r="A17" s="79" t="s">
        <v>24</v>
      </c>
      <c r="B17" s="80"/>
      <c r="C17" s="81"/>
      <c r="D17" s="79" t="s">
        <v>25</v>
      </c>
      <c r="E17" s="80"/>
      <c r="F17" s="80"/>
      <c r="G17" s="80"/>
      <c r="H17" s="80"/>
      <c r="I17" s="80"/>
      <c r="J17" s="81"/>
      <c r="K17" s="79" t="s">
        <v>26</v>
      </c>
      <c r="L17" s="80"/>
      <c r="M17" s="80"/>
      <c r="N17" s="81"/>
    </row>
    <row r="18" spans="1:14" ht="25.5" customHeight="1">
      <c r="A18" s="94">
        <v>1</v>
      </c>
      <c r="B18" s="95"/>
      <c r="C18" s="96"/>
      <c r="D18" s="97" t="s">
        <v>27</v>
      </c>
      <c r="E18" s="98"/>
      <c r="F18" s="98"/>
      <c r="G18" s="98"/>
      <c r="H18" s="98"/>
      <c r="I18" s="98"/>
      <c r="J18" s="99"/>
      <c r="K18" s="100">
        <v>45041</v>
      </c>
      <c r="L18" s="101"/>
      <c r="M18" s="101"/>
      <c r="N18" s="102"/>
    </row>
    <row r="19" spans="1:14" s="41" customFormat="1">
      <c r="A19" s="107" t="s">
        <v>28</v>
      </c>
      <c r="B19" s="108"/>
      <c r="C19" s="108"/>
      <c r="D19" s="108"/>
      <c r="E19" s="108"/>
      <c r="F19" s="107" t="s">
        <v>29</v>
      </c>
      <c r="G19" s="108"/>
      <c r="H19" s="108"/>
      <c r="I19" s="108"/>
      <c r="J19" s="107" t="s">
        <v>30</v>
      </c>
      <c r="K19" s="108"/>
      <c r="L19" s="108"/>
      <c r="M19" s="108"/>
      <c r="N19" s="109"/>
    </row>
    <row r="20" spans="1:14" s="42" customFormat="1">
      <c r="A20" s="110"/>
      <c r="B20" s="111"/>
      <c r="C20" s="111"/>
      <c r="D20" s="111"/>
      <c r="E20" s="111"/>
      <c r="F20" s="110"/>
      <c r="G20" s="111"/>
      <c r="H20" s="111"/>
      <c r="I20" s="111"/>
      <c r="J20" s="110"/>
      <c r="K20" s="111"/>
      <c r="L20" s="111"/>
      <c r="M20" s="111"/>
      <c r="N20" s="112"/>
    </row>
    <row r="21" spans="1:14">
      <c r="A21" s="113" t="s">
        <v>31</v>
      </c>
      <c r="B21" s="114"/>
      <c r="C21" s="114"/>
      <c r="D21" s="114"/>
      <c r="E21" s="114"/>
      <c r="F21" s="113" t="s">
        <v>32</v>
      </c>
      <c r="G21" s="114"/>
      <c r="H21" s="114"/>
      <c r="I21" s="114"/>
      <c r="J21" s="115" t="s">
        <v>33</v>
      </c>
      <c r="K21" s="116"/>
      <c r="L21" s="116"/>
      <c r="M21" s="116"/>
      <c r="N21" s="117"/>
    </row>
    <row r="22" spans="1:14">
      <c r="A22" s="118" t="s">
        <v>34</v>
      </c>
      <c r="B22" s="119"/>
      <c r="C22" s="119"/>
      <c r="D22" s="119"/>
      <c r="E22" s="119"/>
      <c r="F22" s="118" t="s">
        <v>35</v>
      </c>
      <c r="G22" s="119"/>
      <c r="H22" s="119"/>
      <c r="I22" s="119"/>
      <c r="J22" s="120" t="s">
        <v>36</v>
      </c>
      <c r="K22" s="119"/>
      <c r="L22" s="119"/>
      <c r="M22" s="119"/>
      <c r="N22" s="121"/>
    </row>
  </sheetData>
  <mergeCells count="38">
    <mergeCell ref="A21:E21"/>
    <mergeCell ref="F21:I21"/>
    <mergeCell ref="J21:N21"/>
    <mergeCell ref="A22:E22"/>
    <mergeCell ref="F22:I22"/>
    <mergeCell ref="J22:N22"/>
    <mergeCell ref="A19:E19"/>
    <mergeCell ref="F19:I19"/>
    <mergeCell ref="J19:N19"/>
    <mergeCell ref="A20:E20"/>
    <mergeCell ref="F20:I20"/>
    <mergeCell ref="J20:N20"/>
    <mergeCell ref="B11:D11"/>
    <mergeCell ref="E11:N11"/>
    <mergeCell ref="B12:D12"/>
    <mergeCell ref="E12:N12"/>
    <mergeCell ref="A18:C18"/>
    <mergeCell ref="D18:J18"/>
    <mergeCell ref="K18:N18"/>
    <mergeCell ref="B13:D13"/>
    <mergeCell ref="E13:N13"/>
    <mergeCell ref="A15:N15"/>
    <mergeCell ref="A16:N16"/>
    <mergeCell ref="A17:C17"/>
    <mergeCell ref="D17:J17"/>
    <mergeCell ref="K17:N17"/>
    <mergeCell ref="B8:D8"/>
    <mergeCell ref="E8:N8"/>
    <mergeCell ref="B9:D9"/>
    <mergeCell ref="E9:N9"/>
    <mergeCell ref="B10:D10"/>
    <mergeCell ref="E10:N10"/>
    <mergeCell ref="A7:N7"/>
    <mergeCell ref="A1:N1"/>
    <mergeCell ref="A3:D3"/>
    <mergeCell ref="E3:N3"/>
    <mergeCell ref="A5:D5"/>
    <mergeCell ref="E5:N5"/>
  </mergeCells>
  <pageMargins left="0.7" right="0.7" top="0.75" bottom="0.75" header="0.3" footer="0.3"/>
  <pageSetup paperSize="9" orientation="portrait" horizontalDpi="1200" verticalDpi="1200" r:id="rId1"/>
  <headerFoot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CT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2" sqref="C12"/>
    </sheetView>
  </sheetViews>
  <sheetFormatPr baseColWidth="10" defaultColWidth="11.44140625" defaultRowHeight="12"/>
  <cols>
    <col min="1" max="1" width="3.5546875" style="12" bestFit="1" customWidth="1"/>
    <col min="2" max="2" width="6.33203125" style="12" bestFit="1" customWidth="1"/>
    <col min="3" max="3" width="11.6640625" style="12" bestFit="1" customWidth="1"/>
    <col min="4" max="4" width="25.88671875" style="12" bestFit="1" customWidth="1"/>
    <col min="5" max="5" width="9.5546875" style="12" bestFit="1" customWidth="1"/>
    <col min="6" max="6" width="13.5546875" style="12" bestFit="1" customWidth="1"/>
    <col min="7" max="7" width="15.33203125" style="12" bestFit="1" customWidth="1"/>
    <col min="8" max="8" width="6.6640625" style="12" bestFit="1" customWidth="1"/>
    <col min="9" max="9" width="3" style="12" bestFit="1" customWidth="1"/>
    <col min="10" max="10" width="9.5546875" style="12" bestFit="1" customWidth="1"/>
    <col min="11" max="11" width="16.88671875" style="12" bestFit="1" customWidth="1"/>
    <col min="12" max="12" width="13.88671875" style="12" bestFit="1" customWidth="1"/>
    <col min="13" max="13" width="20.109375" style="12" bestFit="1" customWidth="1"/>
    <col min="14" max="14" width="16.6640625" style="12" bestFit="1" customWidth="1"/>
    <col min="15" max="15" width="11" style="12" bestFit="1" customWidth="1"/>
    <col min="16" max="16" width="9.5546875" style="12" bestFit="1" customWidth="1"/>
    <col min="17" max="17" width="18.33203125" style="12" bestFit="1" customWidth="1"/>
    <col min="18" max="18" width="7.88671875" style="12" bestFit="1" customWidth="1"/>
    <col min="19" max="19" width="8.44140625" style="12" bestFit="1" customWidth="1"/>
    <col min="20" max="20" width="10" style="12" bestFit="1" customWidth="1"/>
    <col min="21" max="21" width="11.5546875" style="12" bestFit="1" customWidth="1"/>
    <col min="22" max="22" width="10.33203125" style="15" bestFit="1" customWidth="1"/>
    <col min="23" max="23" width="10.44140625" style="12" bestFit="1" customWidth="1"/>
    <col min="24" max="24" width="21.33203125" style="12" bestFit="1" customWidth="1"/>
    <col min="25" max="25" width="17" style="12" bestFit="1" customWidth="1"/>
    <col min="26" max="26" width="8.5546875" style="12" bestFit="1" customWidth="1"/>
    <col min="27" max="27" width="8.109375" style="12" bestFit="1" customWidth="1"/>
    <col min="28" max="28" width="7.44140625" style="12" bestFit="1" customWidth="1"/>
    <col min="29" max="29" width="9.44140625" style="12" bestFit="1" customWidth="1"/>
    <col min="30" max="30" width="5.109375" style="12" bestFit="1" customWidth="1"/>
    <col min="31" max="31" width="7" style="12" bestFit="1" customWidth="1"/>
    <col min="32" max="32" width="5.33203125" style="12" bestFit="1" customWidth="1"/>
    <col min="33" max="33" width="8" style="12" bestFit="1" customWidth="1"/>
    <col min="34" max="34" width="9.44140625" style="12" bestFit="1" customWidth="1"/>
    <col min="35" max="35" width="34.33203125" style="12" bestFit="1" customWidth="1"/>
    <col min="36" max="36" width="9.88671875" style="12" bestFit="1" customWidth="1"/>
    <col min="37" max="38" width="8.88671875" style="12" bestFit="1" customWidth="1"/>
    <col min="39" max="39" width="9.44140625" style="12" bestFit="1" customWidth="1"/>
    <col min="40" max="40" width="8" style="12" bestFit="1" customWidth="1"/>
    <col min="41" max="41" width="9.44140625" style="12" bestFit="1" customWidth="1"/>
    <col min="42" max="42" width="6.6640625" style="12" bestFit="1" customWidth="1"/>
    <col min="43" max="43" width="6.44140625" style="12" bestFit="1" customWidth="1"/>
    <col min="44" max="44" width="9.109375" style="12" bestFit="1" customWidth="1"/>
    <col min="45" max="45" width="14" style="12" bestFit="1" customWidth="1"/>
    <col min="46" max="46" width="10.5546875" style="15" bestFit="1" customWidth="1"/>
    <col min="47" max="47" width="18" style="12" bestFit="1" customWidth="1"/>
    <col min="48" max="48" width="13.44140625" style="16" bestFit="1" customWidth="1"/>
    <col min="49" max="49" width="11.33203125" style="12" bestFit="1" customWidth="1"/>
    <col min="50" max="50" width="9.109375" style="12" bestFit="1" customWidth="1"/>
    <col min="51" max="51" width="11.6640625" style="12" bestFit="1" customWidth="1"/>
    <col min="52" max="52" width="7.44140625" style="12" bestFit="1" customWidth="1"/>
    <col min="53" max="53" width="4.88671875" style="12" bestFit="1" customWidth="1"/>
    <col min="54" max="54" width="6.6640625" style="12" bestFit="1" customWidth="1"/>
    <col min="55" max="55" width="4.88671875" style="12" bestFit="1" customWidth="1"/>
    <col min="56" max="56" width="5.5546875" style="12" bestFit="1" customWidth="1"/>
    <col min="57" max="57" width="5.109375" style="12" bestFit="1" customWidth="1"/>
    <col min="58" max="58" width="3.5546875" style="12" bestFit="1" customWidth="1"/>
    <col min="59" max="59" width="4.109375" style="12" bestFit="1" customWidth="1"/>
    <col min="60" max="60" width="4.5546875" style="12" bestFit="1" customWidth="1"/>
    <col min="61" max="61" width="6.44140625" style="12" bestFit="1" customWidth="1"/>
    <col min="62" max="62" width="6" style="12" bestFit="1" customWidth="1"/>
    <col min="63" max="63" width="3.33203125" style="12" bestFit="1" customWidth="1"/>
    <col min="64" max="64" width="5" style="12" bestFit="1" customWidth="1"/>
    <col min="65" max="65" width="4.88671875" style="12" bestFit="1" customWidth="1"/>
    <col min="66" max="66" width="10.88671875" style="12" bestFit="1" customWidth="1"/>
    <col min="67" max="67" width="17.6640625" style="12" bestFit="1" customWidth="1"/>
    <col min="68" max="68" width="5" style="15" bestFit="1" customWidth="1"/>
    <col min="69" max="69" width="9.5546875" style="12" bestFit="1" customWidth="1"/>
    <col min="70" max="70" width="5" style="12" bestFit="1" customWidth="1"/>
    <col min="71" max="71" width="9.88671875" style="12" bestFit="1" customWidth="1"/>
    <col min="72" max="72" width="5" style="15" bestFit="1" customWidth="1"/>
    <col min="73" max="73" width="9.88671875" style="12" bestFit="1" customWidth="1"/>
    <col min="74" max="74" width="5" style="12" bestFit="1" customWidth="1"/>
    <col min="75" max="75" width="4.33203125" style="12" bestFit="1" customWidth="1"/>
    <col min="76" max="76" width="16.6640625" style="12" bestFit="1" customWidth="1"/>
    <col min="77" max="77" width="6.6640625" style="15" bestFit="1" customWidth="1"/>
    <col min="78" max="78" width="24.5546875" style="12" bestFit="1" customWidth="1"/>
    <col min="79" max="79" width="12.5546875" style="12" bestFit="1" customWidth="1"/>
    <col min="80" max="80" width="6.33203125" style="12" bestFit="1" customWidth="1"/>
    <col min="81" max="81" width="33" style="12" bestFit="1" customWidth="1"/>
    <col min="82" max="82" width="18.5546875" style="12" bestFit="1" customWidth="1"/>
    <col min="83" max="83" width="24.109375" style="12" bestFit="1" customWidth="1"/>
    <col min="84" max="84" width="9.33203125" style="12" bestFit="1" customWidth="1"/>
    <col min="85" max="85" width="7.6640625" style="12" bestFit="1" customWidth="1"/>
    <col min="86" max="86" width="6.33203125" style="12" bestFit="1" customWidth="1"/>
    <col min="87" max="87" width="21.6640625" style="12" bestFit="1" customWidth="1"/>
    <col min="88" max="88" width="10.6640625" style="12" bestFit="1" customWidth="1"/>
    <col min="89" max="89" width="6.5546875" style="12" bestFit="1" customWidth="1"/>
    <col min="90" max="90" width="17" style="12" bestFit="1" customWidth="1"/>
    <col min="91" max="91" width="14.33203125" style="12" bestFit="1" customWidth="1"/>
    <col min="92" max="92" width="6.5546875" style="12" bestFit="1" customWidth="1"/>
    <col min="93" max="93" width="11.33203125" style="12" bestFit="1" customWidth="1"/>
    <col min="94" max="94" width="18.5546875" style="12" bestFit="1" customWidth="1"/>
    <col min="95" max="95" width="10.6640625" style="12" customWidth="1"/>
    <col min="96" max="96" width="6.5546875" style="12" customWidth="1"/>
    <col min="97" max="97" width="11.33203125" style="12" bestFit="1" customWidth="1"/>
    <col min="98" max="98" width="2.6640625" style="12" bestFit="1" customWidth="1"/>
    <col min="99" max="16384" width="11.44140625" style="12"/>
  </cols>
  <sheetData>
    <row r="1" spans="1:98">
      <c r="A1" s="123" t="s">
        <v>37</v>
      </c>
      <c r="B1" s="124" t="s">
        <v>38</v>
      </c>
      <c r="C1" s="124" t="s">
        <v>39</v>
      </c>
      <c r="D1" s="124" t="s">
        <v>40</v>
      </c>
      <c r="E1" s="124" t="s">
        <v>41</v>
      </c>
      <c r="F1" s="124" t="s">
        <v>42</v>
      </c>
      <c r="G1" s="124" t="s">
        <v>43</v>
      </c>
      <c r="H1" s="124" t="s">
        <v>44</v>
      </c>
      <c r="I1" s="124" t="s">
        <v>45</v>
      </c>
      <c r="J1" s="124" t="s">
        <v>46</v>
      </c>
      <c r="K1" s="124" t="s">
        <v>47</v>
      </c>
      <c r="L1" s="124" t="s">
        <v>48</v>
      </c>
      <c r="M1" s="124" t="s">
        <v>49</v>
      </c>
      <c r="N1" s="124" t="s">
        <v>50</v>
      </c>
      <c r="O1" s="124" t="s">
        <v>51</v>
      </c>
      <c r="P1" s="124" t="s">
        <v>52</v>
      </c>
      <c r="Q1" s="124" t="s">
        <v>53</v>
      </c>
      <c r="R1" s="124" t="s">
        <v>54</v>
      </c>
      <c r="S1" s="124" t="s">
        <v>55</v>
      </c>
      <c r="T1" s="124" t="s">
        <v>56</v>
      </c>
      <c r="U1" s="124" t="s">
        <v>57</v>
      </c>
      <c r="V1" s="124" t="s">
        <v>58</v>
      </c>
      <c r="W1" s="124" t="s">
        <v>59</v>
      </c>
      <c r="X1" s="124" t="s">
        <v>60</v>
      </c>
      <c r="Y1" s="124" t="s">
        <v>61</v>
      </c>
      <c r="Z1" s="124" t="s">
        <v>62</v>
      </c>
      <c r="AA1" s="124" t="s">
        <v>63</v>
      </c>
      <c r="AB1" s="124" t="s">
        <v>64</v>
      </c>
      <c r="AC1" s="122" t="s">
        <v>65</v>
      </c>
      <c r="AD1" s="122"/>
      <c r="AE1" s="122"/>
      <c r="AF1" s="122"/>
      <c r="AG1" s="122"/>
      <c r="AH1" s="122"/>
      <c r="AI1" s="124" t="s">
        <v>66</v>
      </c>
      <c r="AJ1" s="122" t="s">
        <v>67</v>
      </c>
      <c r="AK1" s="122"/>
      <c r="AL1" s="122"/>
      <c r="AM1" s="122"/>
      <c r="AN1" s="122"/>
      <c r="AO1" s="122"/>
      <c r="AP1" s="124" t="s">
        <v>68</v>
      </c>
      <c r="AQ1" s="124" t="s">
        <v>69</v>
      </c>
      <c r="AR1" s="124" t="s">
        <v>70</v>
      </c>
      <c r="AS1" s="125" t="s">
        <v>71</v>
      </c>
      <c r="AT1" s="124" t="s">
        <v>72</v>
      </c>
      <c r="AU1" s="125" t="s">
        <v>73</v>
      </c>
      <c r="AV1" s="125" t="s">
        <v>74</v>
      </c>
      <c r="AW1" s="124" t="s">
        <v>75</v>
      </c>
      <c r="AX1" s="124" t="s">
        <v>76</v>
      </c>
      <c r="AY1" s="124" t="s">
        <v>77</v>
      </c>
      <c r="AZ1" s="124" t="s">
        <v>78</v>
      </c>
      <c r="BA1" s="122" t="s">
        <v>79</v>
      </c>
      <c r="BB1" s="122"/>
      <c r="BC1" s="122"/>
      <c r="BD1" s="122"/>
      <c r="BE1" s="122"/>
      <c r="BF1" s="122" t="s">
        <v>80</v>
      </c>
      <c r="BG1" s="122"/>
      <c r="BH1" s="122"/>
      <c r="BI1" s="122"/>
      <c r="BJ1" s="122"/>
      <c r="BK1" s="122"/>
      <c r="BL1" s="122"/>
      <c r="BM1" s="124" t="s">
        <v>81</v>
      </c>
      <c r="BN1" s="124" t="s">
        <v>82</v>
      </c>
      <c r="BO1" s="124" t="s">
        <v>83</v>
      </c>
      <c r="BP1" s="122" t="s">
        <v>84</v>
      </c>
      <c r="BQ1" s="122"/>
      <c r="BR1" s="122" t="s">
        <v>85</v>
      </c>
      <c r="BS1" s="122"/>
      <c r="BT1" s="122" t="s">
        <v>86</v>
      </c>
      <c r="BU1" s="122"/>
      <c r="BV1" s="124" t="s">
        <v>87</v>
      </c>
      <c r="BW1" s="124"/>
      <c r="BX1" s="122" t="s">
        <v>88</v>
      </c>
      <c r="BY1" s="122"/>
      <c r="BZ1" s="123" t="s">
        <v>89</v>
      </c>
      <c r="CA1" s="122" t="s">
        <v>90</v>
      </c>
      <c r="CB1" s="122"/>
      <c r="CC1" s="122"/>
      <c r="CD1" s="122"/>
      <c r="CE1" s="122"/>
      <c r="CF1" s="122"/>
      <c r="CG1" s="122"/>
      <c r="CH1" s="122"/>
      <c r="CI1" s="122" t="s">
        <v>91</v>
      </c>
      <c r="CJ1" s="122"/>
      <c r="CK1" s="122"/>
      <c r="CL1" s="122"/>
      <c r="CM1" s="122" t="s">
        <v>92</v>
      </c>
      <c r="CN1" s="122"/>
      <c r="CO1" s="122"/>
      <c r="CP1" s="122" t="s">
        <v>93</v>
      </c>
      <c r="CQ1" s="122"/>
      <c r="CR1" s="122"/>
      <c r="CS1" s="122"/>
    </row>
    <row r="2" spans="1:98" s="13" customFormat="1" ht="25.2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25" t="s">
        <v>94</v>
      </c>
      <c r="AD2" s="25" t="s">
        <v>95</v>
      </c>
      <c r="AE2" s="25" t="s">
        <v>96</v>
      </c>
      <c r="AF2" s="25" t="s">
        <v>97</v>
      </c>
      <c r="AG2" s="25" t="s">
        <v>98</v>
      </c>
      <c r="AH2" s="25" t="s">
        <v>99</v>
      </c>
      <c r="AI2" s="124"/>
      <c r="AJ2" s="25" t="s">
        <v>100</v>
      </c>
      <c r="AK2" s="25" t="s">
        <v>101</v>
      </c>
      <c r="AL2" s="25" t="s">
        <v>102</v>
      </c>
      <c r="AM2" s="25" t="s">
        <v>103</v>
      </c>
      <c r="AN2" s="25" t="s">
        <v>104</v>
      </c>
      <c r="AO2" s="25" t="s">
        <v>105</v>
      </c>
      <c r="AP2" s="124"/>
      <c r="AQ2" s="124"/>
      <c r="AR2" s="124"/>
      <c r="AS2" s="126"/>
      <c r="AT2" s="124"/>
      <c r="AU2" s="126"/>
      <c r="AV2" s="126"/>
      <c r="AW2" s="124"/>
      <c r="AX2" s="124"/>
      <c r="AY2" s="124"/>
      <c r="AZ2" s="124"/>
      <c r="BA2" s="25" t="s">
        <v>106</v>
      </c>
      <c r="BB2" s="25" t="s">
        <v>107</v>
      </c>
      <c r="BC2" s="25" t="s">
        <v>108</v>
      </c>
      <c r="BD2" s="25" t="s">
        <v>109</v>
      </c>
      <c r="BE2" s="25" t="s">
        <v>110</v>
      </c>
      <c r="BF2" s="25" t="s">
        <v>111</v>
      </c>
      <c r="BG2" s="25" t="s">
        <v>112</v>
      </c>
      <c r="BH2" s="25" t="s">
        <v>113</v>
      </c>
      <c r="BI2" s="25" t="s">
        <v>114</v>
      </c>
      <c r="BJ2" s="25" t="s">
        <v>115</v>
      </c>
      <c r="BK2" s="25" t="s">
        <v>116</v>
      </c>
      <c r="BL2" s="25" t="s">
        <v>117</v>
      </c>
      <c r="BM2" s="124"/>
      <c r="BN2" s="124"/>
      <c r="BO2" s="124"/>
      <c r="BP2" s="11" t="s">
        <v>118</v>
      </c>
      <c r="BQ2" s="11" t="s">
        <v>119</v>
      </c>
      <c r="BR2" s="11" t="s">
        <v>118</v>
      </c>
      <c r="BS2" s="11" t="s">
        <v>120</v>
      </c>
      <c r="BT2" s="11" t="s">
        <v>118</v>
      </c>
      <c r="BU2" s="11" t="s">
        <v>120</v>
      </c>
      <c r="BV2" s="11" t="s">
        <v>118</v>
      </c>
      <c r="BW2" s="11" t="s">
        <v>121</v>
      </c>
      <c r="BX2" s="11" t="s">
        <v>122</v>
      </c>
      <c r="BY2" s="11" t="s">
        <v>123</v>
      </c>
      <c r="BZ2" s="123"/>
      <c r="CA2" s="11" t="s">
        <v>124</v>
      </c>
      <c r="CB2" s="11" t="s">
        <v>125</v>
      </c>
      <c r="CC2" s="11" t="s">
        <v>124</v>
      </c>
      <c r="CD2" s="11" t="s">
        <v>125</v>
      </c>
      <c r="CE2" s="11" t="s">
        <v>124</v>
      </c>
      <c r="CF2" s="11" t="s">
        <v>125</v>
      </c>
      <c r="CG2" s="11" t="s">
        <v>124</v>
      </c>
      <c r="CH2" s="11" t="s">
        <v>125</v>
      </c>
      <c r="CI2" s="11" t="s">
        <v>126</v>
      </c>
      <c r="CJ2" s="11" t="s">
        <v>127</v>
      </c>
      <c r="CK2" s="11" t="s">
        <v>128</v>
      </c>
      <c r="CL2" s="11" t="s">
        <v>129</v>
      </c>
      <c r="CM2" s="11" t="s">
        <v>126</v>
      </c>
      <c r="CN2" s="11" t="s">
        <v>128</v>
      </c>
      <c r="CO2" s="11" t="s">
        <v>129</v>
      </c>
      <c r="CP2" s="11" t="s">
        <v>126</v>
      </c>
      <c r="CQ2" s="11" t="s">
        <v>127</v>
      </c>
      <c r="CR2" s="11" t="s">
        <v>128</v>
      </c>
      <c r="CS2" s="11" t="s">
        <v>129</v>
      </c>
    </row>
    <row r="3" spans="1:98">
      <c r="A3" s="8" t="e">
        <f>#REF!</f>
        <v>#REF!</v>
      </c>
      <c r="B3" s="4" t="e">
        <f>#REF!</f>
        <v>#REF!</v>
      </c>
      <c r="C3" s="18" t="e">
        <f>+#REF!</f>
        <v>#REF!</v>
      </c>
      <c r="D3" s="3" t="e">
        <f>#REF!</f>
        <v>#REF!</v>
      </c>
      <c r="E3" s="7" t="e">
        <f>CONCATENATE(#REF!,"/",#REF!,"/",#REF!)</f>
        <v>#REF!</v>
      </c>
      <c r="F3" s="3" t="e">
        <f>#REF!</f>
        <v>#REF!</v>
      </c>
      <c r="G3" s="3" t="e">
        <f>#REF!</f>
        <v>#REF!</v>
      </c>
      <c r="H3" s="5" t="e">
        <f>#REF!</f>
        <v>#REF!</v>
      </c>
      <c r="I3" s="5" t="e">
        <f>#REF!</f>
        <v>#REF!</v>
      </c>
      <c r="J3" s="3" t="e">
        <f>#REF!</f>
        <v>#REF!</v>
      </c>
      <c r="K3" s="3" t="e">
        <f>#REF!</f>
        <v>#REF!</v>
      </c>
      <c r="L3" s="3" t="e">
        <f>#REF!</f>
        <v>#REF!</v>
      </c>
      <c r="M3" s="3" t="e">
        <f>#REF!</f>
        <v>#REF!</v>
      </c>
      <c r="N3" s="3" t="e">
        <f>#REF!</f>
        <v>#REF!</v>
      </c>
      <c r="O3" s="3" t="e">
        <f>#REF!</f>
        <v>#REF!</v>
      </c>
      <c r="P3" s="3" t="e">
        <f>#REF!</f>
        <v>#REF!</v>
      </c>
      <c r="Q3" s="10" t="e">
        <f>#REF!</f>
        <v>#REF!</v>
      </c>
      <c r="R3" s="4" t="e">
        <f>CONCATENATE(#REF!,"/",#REF!,"/",#REF!)</f>
        <v>#REF!</v>
      </c>
      <c r="S3" s="4" t="e">
        <f>CONCATENATE(#REF!,"/",#REF!,"/",#REF!)</f>
        <v>#REF!</v>
      </c>
      <c r="T3" s="4" t="e">
        <f>CONCATENATE(#REF!,"/",#REF!,"/",#REF!)</f>
        <v>#REF!</v>
      </c>
      <c r="U3" s="5" t="e">
        <f>#REF!</f>
        <v>#REF!</v>
      </c>
      <c r="V3" s="5" t="e">
        <f>#REF!</f>
        <v>#REF!</v>
      </c>
      <c r="W3" s="14" t="e">
        <f>#REF!</f>
        <v>#REF!</v>
      </c>
      <c r="X3" s="3" t="e">
        <f>#REF!</f>
        <v>#REF!</v>
      </c>
      <c r="Y3" s="3" t="e">
        <f>#REF!</f>
        <v>#REF!</v>
      </c>
      <c r="Z3" s="3" t="e">
        <f>#REF!</f>
        <v>#REF!</v>
      </c>
      <c r="AA3" s="3" t="e">
        <f>#REF!</f>
        <v>#REF!</v>
      </c>
      <c r="AB3" s="3" t="e">
        <f>#REF!</f>
        <v>#REF!</v>
      </c>
      <c r="AC3" s="6" t="e">
        <f>#REF!</f>
        <v>#REF!</v>
      </c>
      <c r="AD3" s="6" t="e">
        <f>#REF!</f>
        <v>#REF!</v>
      </c>
      <c r="AE3" s="6" t="e">
        <f>#REF!</f>
        <v>#REF!</v>
      </c>
      <c r="AF3" s="6" t="e">
        <f>#REF!</f>
        <v>#REF!</v>
      </c>
      <c r="AG3" s="6" t="e">
        <f>#REF!</f>
        <v>#REF!</v>
      </c>
      <c r="AH3" s="6" t="e">
        <f>#REF!</f>
        <v>#REF!</v>
      </c>
      <c r="AI3" s="6" t="e">
        <f>#REF!</f>
        <v>#REF!</v>
      </c>
      <c r="AJ3" s="6" t="e">
        <f>#REF!</f>
        <v>#REF!</v>
      </c>
      <c r="AK3" s="6" t="e">
        <f>#REF!</f>
        <v>#REF!</v>
      </c>
      <c r="AL3" s="6" t="e">
        <f>#REF!</f>
        <v>#REF!</v>
      </c>
      <c r="AM3" s="6" t="e">
        <f>#REF!</f>
        <v>#REF!</v>
      </c>
      <c r="AN3" s="6" t="e">
        <f>#REF!</f>
        <v>#REF!</v>
      </c>
      <c r="AO3" s="6" t="e">
        <f>#REF!</f>
        <v>#REF!</v>
      </c>
      <c r="AP3" s="6" t="e">
        <f>#REF!</f>
        <v>#REF!</v>
      </c>
      <c r="AQ3" s="6" t="e">
        <f>#REF!</f>
        <v>#REF!</v>
      </c>
      <c r="AR3" s="6" t="e">
        <f>+AP3-AQ3</f>
        <v>#REF!</v>
      </c>
      <c r="AS3" s="3" t="e">
        <f>#REF!</f>
        <v>#REF!</v>
      </c>
      <c r="AT3" s="5" t="e">
        <f>#REF!</f>
        <v>#REF!</v>
      </c>
      <c r="AU3" s="3" t="e">
        <f>#REF!</f>
        <v>#REF!</v>
      </c>
      <c r="AV3" s="9" t="e">
        <f>#REF!</f>
        <v>#REF!</v>
      </c>
      <c r="AW3" s="3" t="e">
        <f>#REF!</f>
        <v>#REF!</v>
      </c>
      <c r="AX3" s="3" t="e">
        <f>#REF!</f>
        <v>#REF!</v>
      </c>
      <c r="AY3" s="3" t="e">
        <f>#REF!</f>
        <v>#REF!</v>
      </c>
      <c r="AZ3" s="5" t="e">
        <f>#REF!</f>
        <v>#REF!</v>
      </c>
      <c r="BA3" s="17" t="e">
        <f>#REF!</f>
        <v>#REF!</v>
      </c>
      <c r="BB3" s="17" t="e">
        <f>#REF!</f>
        <v>#REF!</v>
      </c>
      <c r="BC3" s="17" t="e">
        <f>#REF!</f>
        <v>#REF!</v>
      </c>
      <c r="BD3" s="17" t="e">
        <f>#REF!</f>
        <v>#REF!</v>
      </c>
      <c r="BE3" s="17" t="e">
        <f>#REF!</f>
        <v>#REF!</v>
      </c>
      <c r="BF3" s="5" t="e">
        <f>#REF!</f>
        <v>#REF!</v>
      </c>
      <c r="BG3" s="5" t="e">
        <f>#REF!</f>
        <v>#REF!</v>
      </c>
      <c r="BH3" s="5" t="e">
        <f>#REF!</f>
        <v>#REF!</v>
      </c>
      <c r="BI3" s="5" t="e">
        <f>#REF!</f>
        <v>#REF!</v>
      </c>
      <c r="BJ3" s="5" t="e">
        <f>#REF!</f>
        <v>#REF!</v>
      </c>
      <c r="BK3" s="5" t="e">
        <f>#REF!</f>
        <v>#REF!</v>
      </c>
      <c r="BL3" s="5" t="e">
        <f>#REF!</f>
        <v>#REF!</v>
      </c>
      <c r="BM3" s="5" t="e">
        <f>#REF!</f>
        <v>#REF!</v>
      </c>
      <c r="BN3" s="5" t="e">
        <f>#REF!</f>
        <v>#REF!</v>
      </c>
      <c r="BO3" s="19" t="e">
        <f>#REF!</f>
        <v>#REF!</v>
      </c>
      <c r="BP3" s="5" t="e">
        <f>#REF!</f>
        <v>#REF!</v>
      </c>
      <c r="BQ3" s="3" t="e">
        <f>#REF!</f>
        <v>#REF!</v>
      </c>
      <c r="BR3" s="5" t="e">
        <f>#REF!</f>
        <v>#REF!</v>
      </c>
      <c r="BS3" s="10" t="e">
        <f>#REF!</f>
        <v>#REF!</v>
      </c>
      <c r="BT3" s="5" t="e">
        <f>#REF!</f>
        <v>#REF!</v>
      </c>
      <c r="BU3" s="10" t="e">
        <f>#REF!</f>
        <v>#REF!</v>
      </c>
      <c r="BV3" s="5" t="e">
        <f>#REF!</f>
        <v>#REF!</v>
      </c>
      <c r="BW3" s="10" t="e">
        <f>#REF!</f>
        <v>#REF!</v>
      </c>
      <c r="BX3" s="10" t="e">
        <f>#REF!</f>
        <v>#REF!</v>
      </c>
      <c r="BY3" s="5" t="e">
        <f>#REF!</f>
        <v>#REF!</v>
      </c>
      <c r="BZ3" s="10" t="e">
        <f>#REF!</f>
        <v>#REF!</v>
      </c>
      <c r="CA3" s="10" t="e">
        <f>#REF!</f>
        <v>#REF!</v>
      </c>
      <c r="CB3" s="10" t="e">
        <f>#REF!</f>
        <v>#REF!</v>
      </c>
      <c r="CC3" s="10" t="e">
        <f>#REF!</f>
        <v>#REF!</v>
      </c>
      <c r="CD3" s="10" t="e">
        <f>#REF!</f>
        <v>#REF!</v>
      </c>
      <c r="CE3" s="10" t="e">
        <f>#REF!</f>
        <v>#REF!</v>
      </c>
      <c r="CF3" s="10" t="e">
        <f>#REF!</f>
        <v>#REF!</v>
      </c>
      <c r="CG3" s="10" t="e">
        <f>#REF!</f>
        <v>#REF!</v>
      </c>
      <c r="CH3" s="10" t="e">
        <f>#REF!</f>
        <v>#REF!</v>
      </c>
      <c r="CI3" s="10" t="e">
        <f>#REF!</f>
        <v>#REF!</v>
      </c>
      <c r="CJ3" s="20" t="e">
        <f>#REF!</f>
        <v>#REF!</v>
      </c>
      <c r="CK3" s="10" t="e">
        <f>#REF!</f>
        <v>#REF!</v>
      </c>
      <c r="CL3" s="10" t="e">
        <f>CONCATENATE(#REF!," / ",#REF!)</f>
        <v>#REF!</v>
      </c>
      <c r="CM3" s="10" t="e">
        <f>#REF!</f>
        <v>#REF!</v>
      </c>
      <c r="CN3" s="10" t="e">
        <f>#REF!</f>
        <v>#REF!</v>
      </c>
      <c r="CO3" s="10" t="e">
        <f>CONCATENATE(#REF!," / ",#REF!)</f>
        <v>#REF!</v>
      </c>
      <c r="CP3" s="10" t="e">
        <f>#REF!</f>
        <v>#REF!</v>
      </c>
      <c r="CQ3" s="20" t="e">
        <f>#REF!</f>
        <v>#REF!</v>
      </c>
      <c r="CR3" s="10" t="e">
        <f>#REF!</f>
        <v>#REF!</v>
      </c>
      <c r="CS3" s="10" t="e">
        <f>CONCATENATE(#REF!," / ",#REF!)</f>
        <v>#REF!</v>
      </c>
    </row>
    <row r="4" spans="1:98">
      <c r="CT4" s="12" t="e">
        <f>COUNTIF(#REF!,"F")</f>
        <v>#REF!</v>
      </c>
    </row>
  </sheetData>
  <mergeCells count="57">
    <mergeCell ref="CI1:CL1"/>
    <mergeCell ref="CM1:CO1"/>
    <mergeCell ref="CP1:CS1"/>
    <mergeCell ref="AQ1:AQ2"/>
    <mergeCell ref="AY1:AY2"/>
    <mergeCell ref="AZ1:AZ2"/>
    <mergeCell ref="AT1:AT2"/>
    <mergeCell ref="BP1:BQ1"/>
    <mergeCell ref="BO1:BO2"/>
    <mergeCell ref="BN1:BN2"/>
    <mergeCell ref="BM1:BM2"/>
    <mergeCell ref="BT1:BU1"/>
    <mergeCell ref="BV1:BW1"/>
    <mergeCell ref="BR1:BS1"/>
    <mergeCell ref="BX1:BY1"/>
    <mergeCell ref="BZ1:BZ2"/>
    <mergeCell ref="AX1:AX2"/>
    <mergeCell ref="V1:V2"/>
    <mergeCell ref="AR1:AR2"/>
    <mergeCell ref="S1:S2"/>
    <mergeCell ref="R1:R2"/>
    <mergeCell ref="U1:U2"/>
    <mergeCell ref="W1:W2"/>
    <mergeCell ref="T1:T2"/>
    <mergeCell ref="AC1:AH1"/>
    <mergeCell ref="AI1:AI2"/>
    <mergeCell ref="AJ1:AO1"/>
    <mergeCell ref="AP1:AP2"/>
    <mergeCell ref="X1:X2"/>
    <mergeCell ref="Y1:Y2"/>
    <mergeCell ref="Z1:Z2"/>
    <mergeCell ref="AA1:AA2"/>
    <mergeCell ref="N1:N2"/>
    <mergeCell ref="O1:O2"/>
    <mergeCell ref="P1:P2"/>
    <mergeCell ref="Q1:Q2"/>
    <mergeCell ref="AW1:AW2"/>
    <mergeCell ref="AB1:AB2"/>
    <mergeCell ref="AU1:AU2"/>
    <mergeCell ref="AV1:AV2"/>
    <mergeCell ref="AS1:AS2"/>
    <mergeCell ref="CA1:CH1"/>
    <mergeCell ref="A1:A2"/>
    <mergeCell ref="BA1:BE1"/>
    <mergeCell ref="BF1:BL1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r:id="rId1"/>
  <headerFoot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I22"/>
  <sheetViews>
    <sheetView workbookViewId="0">
      <selection activeCell="D11" sqref="D11"/>
    </sheetView>
  </sheetViews>
  <sheetFormatPr baseColWidth="10" defaultColWidth="11.44140625" defaultRowHeight="10.199999999999999"/>
  <cols>
    <col min="1" max="1" width="15.33203125" style="1" bestFit="1" customWidth="1"/>
    <col min="2" max="2" width="15" style="1" bestFit="1" customWidth="1"/>
    <col min="3" max="3" width="11.6640625" style="1" bestFit="1" customWidth="1"/>
    <col min="4" max="4" width="20.5546875" style="1" bestFit="1" customWidth="1"/>
    <col min="5" max="5" width="18.44140625" style="1" bestFit="1" customWidth="1"/>
    <col min="6" max="6" width="17.44140625" style="1" bestFit="1" customWidth="1"/>
    <col min="7" max="7" width="28.109375" style="1" bestFit="1" customWidth="1"/>
    <col min="8" max="8" width="24" style="1" bestFit="1" customWidth="1"/>
    <col min="9" max="9" width="5.88671875" style="1" bestFit="1" customWidth="1"/>
    <col min="10" max="10" width="12.109375" style="1" bestFit="1" customWidth="1"/>
    <col min="11" max="11" width="10.33203125" style="1" bestFit="1" customWidth="1"/>
    <col min="12" max="12" width="11.6640625" style="1" bestFit="1" customWidth="1"/>
    <col min="13" max="16384" width="11.44140625" style="1"/>
  </cols>
  <sheetData>
    <row r="1" spans="1:9" s="21" customFormat="1">
      <c r="A1" s="21" t="s">
        <v>130</v>
      </c>
      <c r="B1" s="21" t="s">
        <v>44</v>
      </c>
      <c r="C1" s="21" t="s">
        <v>131</v>
      </c>
      <c r="D1" s="21" t="s">
        <v>46</v>
      </c>
      <c r="E1" s="21" t="s">
        <v>132</v>
      </c>
      <c r="F1" s="21" t="s">
        <v>58</v>
      </c>
      <c r="G1" s="21" t="s">
        <v>59</v>
      </c>
      <c r="H1" s="21" t="s">
        <v>71</v>
      </c>
      <c r="I1" s="21" t="s">
        <v>133</v>
      </c>
    </row>
    <row r="2" spans="1:9">
      <c r="A2" s="1" t="s">
        <v>134</v>
      </c>
      <c r="B2" s="1" t="s">
        <v>135</v>
      </c>
      <c r="C2" s="1" t="s">
        <v>136</v>
      </c>
      <c r="D2" s="1" t="s">
        <v>137</v>
      </c>
      <c r="E2" s="1" t="s">
        <v>138</v>
      </c>
      <c r="F2" s="1" t="s">
        <v>139</v>
      </c>
      <c r="G2" s="1" t="s">
        <v>140</v>
      </c>
      <c r="H2" s="1" t="s">
        <v>141</v>
      </c>
      <c r="I2" s="1" t="s">
        <v>142</v>
      </c>
    </row>
    <row r="3" spans="1:9">
      <c r="A3" s="1" t="s">
        <v>143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  <row r="4" spans="1:9">
      <c r="A4" s="1" t="s">
        <v>152</v>
      </c>
      <c r="C4" s="1" t="s">
        <v>153</v>
      </c>
      <c r="D4" s="1" t="s">
        <v>154</v>
      </c>
      <c r="E4" s="1" t="s">
        <v>155</v>
      </c>
      <c r="F4" s="1" t="s">
        <v>156</v>
      </c>
      <c r="G4" s="1" t="s">
        <v>157</v>
      </c>
      <c r="H4" s="1" t="s">
        <v>158</v>
      </c>
    </row>
    <row r="5" spans="1:9">
      <c r="A5" s="1" t="s">
        <v>159</v>
      </c>
      <c r="C5" s="1" t="s">
        <v>160</v>
      </c>
      <c r="D5" s="1" t="s">
        <v>161</v>
      </c>
      <c r="E5" s="1" t="s">
        <v>162</v>
      </c>
      <c r="F5" s="1" t="s">
        <v>163</v>
      </c>
      <c r="G5" s="1" t="s">
        <v>164</v>
      </c>
      <c r="H5" s="1" t="s">
        <v>165</v>
      </c>
    </row>
    <row r="6" spans="1:9">
      <c r="C6" s="1" t="s">
        <v>166</v>
      </c>
      <c r="D6" s="1" t="s">
        <v>167</v>
      </c>
      <c r="E6" s="1" t="s">
        <v>168</v>
      </c>
      <c r="F6" s="1" t="s">
        <v>169</v>
      </c>
      <c r="G6" s="1" t="s">
        <v>170</v>
      </c>
      <c r="H6" s="1" t="s">
        <v>171</v>
      </c>
    </row>
    <row r="7" spans="1:9">
      <c r="C7" s="1" t="s">
        <v>172</v>
      </c>
      <c r="D7" s="1" t="s">
        <v>173</v>
      </c>
      <c r="G7" s="1" t="s">
        <v>174</v>
      </c>
      <c r="H7" s="1" t="s">
        <v>175</v>
      </c>
    </row>
    <row r="8" spans="1:9">
      <c r="C8" s="1" t="s">
        <v>176</v>
      </c>
      <c r="G8" s="1" t="s">
        <v>177</v>
      </c>
      <c r="H8" s="1" t="s">
        <v>178</v>
      </c>
    </row>
    <row r="9" spans="1:9">
      <c r="C9" s="1" t="s">
        <v>179</v>
      </c>
      <c r="G9" s="1" t="s">
        <v>180</v>
      </c>
      <c r="H9" s="1" t="s">
        <v>181</v>
      </c>
    </row>
    <row r="10" spans="1:9">
      <c r="G10" s="1" t="s">
        <v>182</v>
      </c>
      <c r="H10" s="1" t="s">
        <v>183</v>
      </c>
    </row>
    <row r="11" spans="1:9">
      <c r="G11" s="1" t="s">
        <v>184</v>
      </c>
    </row>
    <row r="12" spans="1:9">
      <c r="G12" s="1" t="s">
        <v>185</v>
      </c>
    </row>
    <row r="13" spans="1:9">
      <c r="G13" s="1" t="s">
        <v>186</v>
      </c>
    </row>
    <row r="16" spans="1:9">
      <c r="A16" s="21" t="s">
        <v>75</v>
      </c>
      <c r="B16" s="21" t="s">
        <v>76</v>
      </c>
      <c r="C16" s="21" t="s">
        <v>77</v>
      </c>
      <c r="D16" s="22" t="s">
        <v>187</v>
      </c>
      <c r="E16" s="21" t="s">
        <v>120</v>
      </c>
      <c r="F16" s="23" t="s">
        <v>188</v>
      </c>
      <c r="G16" s="24" t="s">
        <v>189</v>
      </c>
    </row>
    <row r="17" spans="1:7">
      <c r="A17" s="1" t="s">
        <v>190</v>
      </c>
      <c r="B17" s="1" t="s">
        <v>191</v>
      </c>
      <c r="C17" s="1" t="s">
        <v>192</v>
      </c>
      <c r="D17" s="1" t="s">
        <v>193</v>
      </c>
      <c r="E17" s="1" t="s">
        <v>194</v>
      </c>
      <c r="F17" s="1" t="s">
        <v>195</v>
      </c>
      <c r="G17" s="1" t="s">
        <v>196</v>
      </c>
    </row>
    <row r="18" spans="1:7" ht="24.75" customHeight="1">
      <c r="A18" s="1" t="s">
        <v>197</v>
      </c>
      <c r="B18" s="1" t="s">
        <v>198</v>
      </c>
      <c r="C18" s="1" t="s">
        <v>199</v>
      </c>
      <c r="D18" s="1" t="s">
        <v>200</v>
      </c>
      <c r="E18" s="1" t="s">
        <v>201</v>
      </c>
      <c r="F18" s="1" t="s">
        <v>202</v>
      </c>
      <c r="G18" s="2" t="s">
        <v>203</v>
      </c>
    </row>
    <row r="19" spans="1:7">
      <c r="A19" s="1" t="s">
        <v>204</v>
      </c>
      <c r="B19" s="1" t="s">
        <v>205</v>
      </c>
      <c r="D19" s="1" t="s">
        <v>206</v>
      </c>
      <c r="E19" s="1" t="s">
        <v>207</v>
      </c>
      <c r="F19" s="1" t="s">
        <v>208</v>
      </c>
      <c r="G19" s="1" t="s">
        <v>209</v>
      </c>
    </row>
    <row r="20" spans="1:7">
      <c r="A20" s="1" t="s">
        <v>210</v>
      </c>
      <c r="D20" s="1" t="s">
        <v>211</v>
      </c>
      <c r="E20" s="1" t="s">
        <v>212</v>
      </c>
      <c r="F20" s="1" t="s">
        <v>213</v>
      </c>
      <c r="G20" s="1" t="s">
        <v>214</v>
      </c>
    </row>
    <row r="21" spans="1:7">
      <c r="D21" s="1" t="s">
        <v>215</v>
      </c>
      <c r="E21" s="1" t="s">
        <v>216</v>
      </c>
      <c r="F21" s="1" t="s">
        <v>217</v>
      </c>
    </row>
    <row r="22" spans="1:7">
      <c r="F22" s="1" t="s">
        <v>218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Público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</vt:lpstr>
      <vt:lpstr>INSTRUCTIVO</vt:lpstr>
      <vt:lpstr>Consolidado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UNICO HV</dc:title>
  <dc:subject/>
  <dc:creator>YULIANA OSORIO</dc:creator>
  <cp:keywords/>
  <dc:description/>
  <cp:lastModifiedBy>Sergio Alejandro SACC. Cuellar Cardona</cp:lastModifiedBy>
  <cp:revision/>
  <dcterms:created xsi:type="dcterms:W3CDTF">2009-03-31T00:26:29Z</dcterms:created>
  <dcterms:modified xsi:type="dcterms:W3CDTF">2023-04-26T13:51:50Z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83e103-2079-4f95-a97e-906a04495933_Enabled">
    <vt:lpwstr>true</vt:lpwstr>
  </property>
  <property fmtid="{D5CDD505-2E9C-101B-9397-08002B2CF9AE}" pid="3" name="MSIP_Label_dd83e103-2079-4f95-a97e-906a04495933_SetDate">
    <vt:lpwstr>2023-03-09T22:12:35Z</vt:lpwstr>
  </property>
  <property fmtid="{D5CDD505-2E9C-101B-9397-08002B2CF9AE}" pid="4" name="MSIP_Label_dd83e103-2079-4f95-a97e-906a04495933_Method">
    <vt:lpwstr>Privileged</vt:lpwstr>
  </property>
  <property fmtid="{D5CDD505-2E9C-101B-9397-08002B2CF9AE}" pid="5" name="MSIP_Label_dd83e103-2079-4f95-a97e-906a04495933_Name">
    <vt:lpwstr>CoonfieEtiqueta_Publica</vt:lpwstr>
  </property>
  <property fmtid="{D5CDD505-2E9C-101B-9397-08002B2CF9AE}" pid="6" name="MSIP_Label_dd83e103-2079-4f95-a97e-906a04495933_SiteId">
    <vt:lpwstr>ac6b4b78-6fab-4fa5-8d7e-cc1075ab6fb3</vt:lpwstr>
  </property>
  <property fmtid="{D5CDD505-2E9C-101B-9397-08002B2CF9AE}" pid="7" name="MSIP_Label_dd83e103-2079-4f95-a97e-906a04495933_ActionId">
    <vt:lpwstr>9cfe00e7-b0f5-4d39-9dc2-0d31fe02e051</vt:lpwstr>
  </property>
  <property fmtid="{D5CDD505-2E9C-101B-9397-08002B2CF9AE}" pid="8" name="MSIP_Label_dd83e103-2079-4f95-a97e-906a04495933_ContentBits">
    <vt:lpwstr>2</vt:lpwstr>
  </property>
</Properties>
</file>