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https://cooonfie-my.sharepoint.com/personal/analista_sig_coonfie_com/Documents/CALIDAD/EN ESTUDIO/CREDITO/"/>
    </mc:Choice>
  </mc:AlternateContent>
  <xr:revisionPtr revIDLastSave="14" documentId="13_ncr:1_{33E4A695-8B8F-4202-A94E-5B55C37A5692}" xr6:coauthVersionLast="47" xr6:coauthVersionMax="47" xr10:uidLastSave="{467AE9B8-3262-4B03-99E5-520CFBDBBA83}"/>
  <bookViews>
    <workbookView xWindow="-108" yWindow="-108" windowWidth="23256" windowHeight="12456" xr2:uid="{FFFFEA3D-E879-4A0E-9232-F9E88F3AA329}"/>
  </bookViews>
  <sheets>
    <sheet name="FORMATO" sheetId="1" r:id="rId1"/>
    <sheet name="INSTRUCTIVO "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9" i="1" l="1"/>
  <c r="F24" i="1" s="1"/>
  <c r="B12"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<sst xmlns="http://schemas.openxmlformats.org/spreadsheetml/2006/main" count="99" uniqueCount="88">
  <si>
    <t>PRIMA NORMAL</t>
  </si>
  <si>
    <t>TOTAL PRIMA A COBRAR</t>
  </si>
  <si>
    <t>SI</t>
  </si>
  <si>
    <t>NO</t>
  </si>
  <si>
    <t>NOMBRE DEL ASOCIADO</t>
  </si>
  <si>
    <t>MONTO DEL CREDITO</t>
  </si>
  <si>
    <t/>
  </si>
  <si>
    <t>GESTIÓN DE CRÉDITO</t>
  </si>
  <si>
    <t>Vigencia</t>
  </si>
  <si>
    <t>Página</t>
  </si>
  <si>
    <t>1 de 1</t>
  </si>
  <si>
    <t xml:space="preserve">Código </t>
  </si>
  <si>
    <t>Versión</t>
  </si>
  <si>
    <t xml:space="preserve">La versión vigente y controlada de este documento, solo podrá ser consultada a través de la red informática (Intranet) corporativa. La copia o impresión diferente a la publicada, será considerada como documento no controlado y su uso indebido no es responsabilidad de COONFIE. </t>
  </si>
  <si>
    <t>INSTRUCTIVO DE DILIGENCIAMIENTO</t>
  </si>
  <si>
    <t xml:space="preserve">OBJETIVO </t>
  </si>
  <si>
    <t>CONTROL Y ARCHIVO</t>
  </si>
  <si>
    <t>CRITERIOS PARA UN CORRECTO DILIGENCIAMIENTO</t>
  </si>
  <si>
    <t>1.</t>
  </si>
  <si>
    <t>2.</t>
  </si>
  <si>
    <t>3.</t>
  </si>
  <si>
    <t>4.</t>
  </si>
  <si>
    <t>5.</t>
  </si>
  <si>
    <t>6.</t>
  </si>
  <si>
    <t>7.</t>
  </si>
  <si>
    <t>8.</t>
  </si>
  <si>
    <t>9.</t>
  </si>
  <si>
    <t>10.</t>
  </si>
  <si>
    <t xml:space="preserve">CONTROL DE CAMBIOS </t>
  </si>
  <si>
    <t>La trazabilidad de los cambios generados en el documento podrá ser consultada en el Listado Maestro de Documentos.</t>
  </si>
  <si>
    <t xml:space="preserve">Versión </t>
  </si>
  <si>
    <t xml:space="preserve">Descripción Del Cambio </t>
  </si>
  <si>
    <t xml:space="preserve">Fecha de Aprobación </t>
  </si>
  <si>
    <t xml:space="preserve">Elaborado Por: </t>
  </si>
  <si>
    <t xml:space="preserve">Revisado Por: </t>
  </si>
  <si>
    <t xml:space="preserve">Aprobado Por: </t>
  </si>
  <si>
    <t>NOMBRE ASOCIADO</t>
  </si>
  <si>
    <t>MONTO CRÉDITO</t>
  </si>
  <si>
    <r>
      <t xml:space="preserve">Cargo: </t>
    </r>
    <r>
      <rPr>
        <sz val="10"/>
        <rFont val="Arial"/>
        <family val="2"/>
      </rPr>
      <t>Subgerente de Crédito</t>
    </r>
  </si>
  <si>
    <t>EXTRAPRIMA SEGURO DE CRÉDITOS</t>
  </si>
  <si>
    <t>Realizar el cálculo del valor adicional que deben pagar los asociados en el seguro de vida deudores al momento de adquirir un crédito en caso de que manifiesten tener Hipertensión, Sobrepeso o  Diabetes 1 y 2.</t>
  </si>
  <si>
    <t>Este formato debe ser diligenciado para todos los asociados que al momento de solicitar un crédito manifiesten tener Hipertensión, Sobrepeso o Diabetes 1 y 2. Debe dejarse dentro de la documentación soporte del crédito respectivo.</t>
  </si>
  <si>
    <t>Escribir el monto del crédito solicitado por el asociado.</t>
  </si>
  <si>
    <t>Seleccionar de la lista desplegable si el asociado tiene o no dicha enfermedad o patología.</t>
  </si>
  <si>
    <t>Se calcula automáticamente dependiento de la opción seleccionada con anterioridad.</t>
  </si>
  <si>
    <t>Porcentaje que se debe cobrar al asociado como extraprima el cual se debe ser digitado en el simulador de crédito.</t>
  </si>
  <si>
    <t>Siempre se dejará el 0,6% teniendo en cuenta que es el porcentaje que cobra COONFIE.</t>
  </si>
  <si>
    <t>FO-CR-33</t>
  </si>
  <si>
    <r>
      <t xml:space="preserve">Cargo: </t>
    </r>
    <r>
      <rPr>
        <sz val="10"/>
        <rFont val="Arial"/>
        <family val="2"/>
      </rPr>
      <t>Analista del SIG</t>
    </r>
  </si>
  <si>
    <t>No. IDENTIFICACIÓN</t>
  </si>
  <si>
    <t>OFICINA</t>
  </si>
  <si>
    <t>EXTRAP. LA EQUIDAD</t>
  </si>
  <si>
    <t>EDAD</t>
  </si>
  <si>
    <t>DIABETES</t>
  </si>
  <si>
    <t>OTRO</t>
  </si>
  <si>
    <t xml:space="preserve">Diligenciar la Oficina donde pertenece el asociado solciitante de crédito. </t>
  </si>
  <si>
    <t xml:space="preserve">Diligenciar el Nombre(s) y apellido(s) completos del asociado solicitante de crédito. </t>
  </si>
  <si>
    <t>Diligenciar el Número de documento de identidad del asociado solicitante de crédito</t>
  </si>
  <si>
    <t>VALOR EXTRAPRIMA INDICADO</t>
  </si>
  <si>
    <t>Seleccionar de la lista el despegable el porcentaje que le corresponde de acuerdo al valor indicado por la aseguradora.</t>
  </si>
  <si>
    <t xml:space="preserve">VALOR EXTRAPRIMA POR HIPERTENSION </t>
  </si>
  <si>
    <t>SERGIO ALEJANDRO CUÉLLAR 
CARDONA</t>
  </si>
  <si>
    <t>No. DE IDENTIFICACIÓN</t>
  </si>
  <si>
    <t>EXTRAP. EN COONFIE</t>
  </si>
  <si>
    <t>VALOR EXTRA PRIMA EN COONFIE</t>
  </si>
  <si>
    <t>VALOR EXTRAPRIMA EQUIDAD</t>
  </si>
  <si>
    <t>(VER INDICACIONES)</t>
  </si>
  <si>
    <t>(AJUSTAR EL VALOR )</t>
  </si>
  <si>
    <t>EXTRAPRIMA EN COONFIE</t>
  </si>
  <si>
    <t>UNICAMENTE SE EXTRAPRIMA DIRECTAMENTE DESDE COONFIE SIN NECESIDAD DE ENVIAR A LA ASEGURADORA POR HIPERTENSIÓN Y SI EL ASOCIADO TIENE MENOS DE 60 AÑOS Y EL VALOR ASEGURADO NO SUPERA LOS $100.000.000</t>
  </si>
  <si>
    <t>EXTRAPRIMA LA EQUIDAD</t>
  </si>
  <si>
    <t>DEBE APORTAR HISTORIA CLINICA Y FORMATO DE ASEGURABILIDAD PARA ENVIAR A LA EQUIDAD Y QUE ESTA DETERMINE EL VALOR DE LA EXTRAPRIMA SI:
1. &gt; 71 AÑOS Y MONTO ACUMULADO A ASEGURAR SUPERIOR A $30.000.000
2. SI DECLARA PREEXISTENCIA MEDICA DIFERENTE A HIPERTENSION
3. SI TIIENE HIPERTENSION PERO SI TIENE &gt; DE 60 AÑOS Y EL VALOR ACUMULADO A ASEGURAR &gt; $100.000.000</t>
  </si>
  <si>
    <t>HIPERT.</t>
  </si>
  <si>
    <t xml:space="preserve">NESTOR BONILLA RAMIREZ </t>
  </si>
  <si>
    <r>
      <rPr>
        <b/>
        <sz val="10"/>
        <rFont val="Arial"/>
        <family val="2"/>
      </rPr>
      <t>Cargo:</t>
    </r>
    <r>
      <rPr>
        <sz val="10"/>
        <rFont val="Arial"/>
        <family val="2"/>
      </rPr>
      <t xml:space="preserve"> Gerente General</t>
    </r>
  </si>
  <si>
    <t>JUDY ALEXANDRA CLAROS 
TOVAR</t>
  </si>
  <si>
    <t>FORMULA:</t>
  </si>
  <si>
    <t>"=0,62+ (0,62*0,25)</t>
  </si>
  <si>
    <t>"=0,62+ (0,155)</t>
  </si>
  <si>
    <t xml:space="preserve">"=0,62+0,155=0,775 </t>
  </si>
  <si>
    <t>"APROXIMAMOS= 0,78%</t>
  </si>
  <si>
    <t>"=0,65+ (0,65*0,25)</t>
  </si>
  <si>
    <t>"=0,65+ (0,163)</t>
  </si>
  <si>
    <t>"=0,65+0,163=0,813</t>
  </si>
  <si>
    <t>"APROXIMAMOS= 0,81%</t>
  </si>
  <si>
    <t>Se actualiza el porcentaje de la prima normal quedando en el 0,65%.</t>
  </si>
  <si>
    <t>02 de enero de 2024</t>
  </si>
  <si>
    <t xml:space="preserve">02 de enero de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</si>
</sst>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quot;$&quot;\ #,##0"/>
  </numFmts>
  <fonts count="28" x14ac:knownFonts="1">
    <font>
      <sz val="11"/>
      <color theme="1"/>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b/>
      <sz val="9"/>
      <color theme="1"/>
      <name val="Arial"/>
      <family val="2"/>
    </font>
    <font>
      <sz val="10"/>
      <color theme="1"/>
      <name val="Arial"/>
      <family val="2"/>
    </font>
    <font>
      <b/>
      <sz val="11"/>
      <color theme="1"/>
      <name val="Arial"/>
      <family val="2"/>
    </font>
    <font>
      <b/>
      <sz val="10"/>
      <color theme="1"/>
      <name val="Arial"/>
      <family val="2"/>
    </font>
    <font>
      <i/>
      <sz val="8"/>
      <color theme="1"/>
      <name val="Calibri"/>
      <family val="2"/>
      <scheme val="minor"/>
    </font>
    <font>
      <b/>
      <sz val="11"/>
      <name val="Arial"/>
      <family val="2"/>
    </font>
    <font>
      <sz val="11"/>
      <name val="Arial"/>
      <family val="2"/>
    </font>
    <font>
      <b/>
      <sz val="10"/>
      <name val="Arial"/>
      <family val="2"/>
    </font>
    <font>
      <sz val="9"/>
      <name val="Arial"/>
      <family val="2"/>
    </font>
    <font>
      <b/>
      <sz val="9"/>
      <name val="Arial"/>
      <family val="2"/>
    </font>
    <font>
      <sz val="10"/>
      <name val="Arial"/>
      <family val="2"/>
    </font>
    <font>
      <sz val="9"/>
      <color theme="1"/>
      <name val="Calibri"/>
      <family val="2"/>
      <scheme val="minor"/>
    </font>
    <font>
      <b/>
      <sz val="9"/>
      <color theme="1"/>
      <name val="Calibri"/>
      <family val="2"/>
      <scheme val="minor"/>
    </font>
    <font>
      <b/>
      <sz val="13"/>
      <color theme="1"/>
      <name val="Arial"/>
      <family val="2"/>
    </font>
    <font>
      <b/>
      <sz val="14"/>
      <color theme="1"/>
      <name val="Calibri"/>
      <family val="2"/>
      <scheme val="minor"/>
    </font>
    <font>
      <sz val="9"/>
      <color theme="1"/>
      <name val="Arial"/>
      <family val="2"/>
    </font>
    <font>
      <sz val="8"/>
      <color theme="1"/>
      <name val="Arial"/>
      <family val="2"/>
    </font>
    <font>
      <sz val="8"/>
      <color theme="1"/>
      <name val="Calibri"/>
      <family val="2"/>
      <scheme val="minor"/>
    </font>
    <font>
      <b/>
      <sz val="8"/>
      <color theme="1"/>
      <name val="Calibri"/>
      <family val="2"/>
      <scheme val="minor"/>
    </font>
    <font>
      <b/>
      <sz val="8"/>
      <color theme="1"/>
      <name val="Arial"/>
      <family val="2"/>
    </font>
    <font>
      <sz val="8"/>
      <color rgb="FFFF0000"/>
      <name val="Arial"/>
      <family val="2"/>
    </font>
  </fonts>
  <fills count="7">
    <fill>
      <patternFill patternType="none"/>
    </fill>
    <fill>
      <patternFill patternType="gray125"/>
    </fill>
    <fill>
      <patternFill patternType="solid">
        <fgColor theme="5" tint="0.399975585192419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8"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2" fontId="6" fillId="0" borderId="0" applyFont="0" applyFill="0" applyBorder="0" applyAlignment="0" applyProtection="0"/>
  </cellStyleXfs>
  <cellXfs count="147">
    <xf numFmtId="0" fontId="0" fillId="0" borderId="0" xfId="0"/>
    <xf numFmtId="0" fontId="2" fillId="0" borderId="0" xfId="0" applyFont="1"/>
    <xf numFmtId="0" fontId="3" fillId="0" borderId="0" xfId="0" applyFont="1" applyAlignment="1">
      <alignment horizontal="center"/>
    </xf>
    <xf numFmtId="0" fontId="5" fillId="0" borderId="0" xfId="0" applyFont="1"/>
    <xf numFmtId="0" fontId="2" fillId="0" borderId="5" xfId="0" applyFont="1" applyBorder="1"/>
    <xf numFmtId="0" fontId="2" fillId="0" borderId="6" xfId="0" applyFont="1" applyBorder="1"/>
    <xf numFmtId="0" fontId="1" fillId="0" borderId="0" xfId="0" applyFont="1"/>
    <xf numFmtId="0" fontId="1" fillId="0" borderId="6" xfId="0" applyFont="1" applyBorder="1"/>
    <xf numFmtId="0" fontId="0" fillId="0" borderId="19" xfId="0" applyBorder="1"/>
    <xf numFmtId="0" fontId="0" fillId="0" borderId="5" xfId="0" applyBorder="1"/>
    <xf numFmtId="0" fontId="2" fillId="0" borderId="20" xfId="0" applyFont="1" applyBorder="1"/>
    <xf numFmtId="0" fontId="8" fillId="0" borderId="0" xfId="0" applyFont="1"/>
    <xf numFmtId="0" fontId="11" fillId="0" borderId="0" xfId="0" applyFont="1" applyAlignment="1">
      <alignment vertical="center" wrapText="1"/>
    </xf>
    <xf numFmtId="0" fontId="5" fillId="0" borderId="0" xfId="0" quotePrefix="1" applyFont="1"/>
    <xf numFmtId="0" fontId="4" fillId="0" borderId="6" xfId="0" applyFont="1" applyBorder="1"/>
    <xf numFmtId="3" fontId="4" fillId="0" borderId="6" xfId="0" applyNumberFormat="1" applyFont="1" applyBorder="1"/>
    <xf numFmtId="42" fontId="4" fillId="0" borderId="6" xfId="1" applyFont="1" applyBorder="1" applyAlignment="1"/>
    <xf numFmtId="0" fontId="0" fillId="0" borderId="0" xfId="0" applyAlignment="1">
      <alignment vertical="center"/>
    </xf>
    <xf numFmtId="0" fontId="13" fillId="0" borderId="9" xfId="0" applyFont="1" applyBorder="1" applyAlignment="1">
      <alignment vertical="center"/>
    </xf>
    <xf numFmtId="0" fontId="13" fillId="0" borderId="0" xfId="0" applyFont="1" applyAlignment="1">
      <alignment vertical="center"/>
    </xf>
    <xf numFmtId="0" fontId="13" fillId="0" borderId="16" xfId="0" applyFont="1" applyBorder="1" applyAlignment="1">
      <alignment vertical="center"/>
    </xf>
    <xf numFmtId="0" fontId="0" fillId="0" borderId="0" xfId="0" applyAlignment="1">
      <alignment vertical="center" wrapText="1"/>
    </xf>
    <xf numFmtId="0" fontId="14" fillId="0" borderId="16" xfId="0" applyFont="1" applyBorder="1" applyAlignment="1">
      <alignment horizontal="left" vertical="center" wrapText="1"/>
    </xf>
    <xf numFmtId="0" fontId="14" fillId="0" borderId="0" xfId="0" applyFont="1" applyAlignment="1">
      <alignment horizontal="left" vertical="center" wrapText="1"/>
    </xf>
    <xf numFmtId="0" fontId="17" fillId="0" borderId="0" xfId="0" applyFont="1" applyAlignment="1">
      <alignment horizontal="center" vertical="center" wrapText="1"/>
    </xf>
    <xf numFmtId="0" fontId="18" fillId="0" borderId="0" xfId="0" applyFont="1" applyAlignment="1">
      <alignment vertical="center"/>
    </xf>
    <xf numFmtId="0" fontId="19" fillId="0" borderId="0" xfId="0" applyFont="1" applyAlignment="1">
      <alignment vertical="center"/>
    </xf>
    <xf numFmtId="0" fontId="10" fillId="0" borderId="0" xfId="0" applyFont="1" applyAlignment="1">
      <alignment horizontal="right"/>
    </xf>
    <xf numFmtId="0" fontId="2" fillId="0" borderId="23" xfId="0" applyFont="1" applyBorder="1"/>
    <xf numFmtId="0" fontId="5" fillId="0" borderId="23" xfId="0" applyFont="1" applyBorder="1"/>
    <xf numFmtId="0" fontId="10" fillId="0" borderId="5" xfId="0" applyFont="1" applyBorder="1" applyAlignment="1">
      <alignment vertical="center"/>
    </xf>
    <xf numFmtId="0" fontId="5" fillId="0" borderId="24" xfId="0" quotePrefix="1" applyFont="1" applyBorder="1"/>
    <xf numFmtId="0" fontId="5" fillId="0" borderId="6" xfId="0" quotePrefix="1" applyFont="1" applyBorder="1"/>
    <xf numFmtId="0" fontId="20" fillId="0" borderId="23" xfId="0" applyFont="1" applyBorder="1" applyAlignment="1">
      <alignment horizontal="center"/>
    </xf>
    <xf numFmtId="10" fontId="20" fillId="0" borderId="23" xfId="0" applyNumberFormat="1" applyFont="1" applyBorder="1" applyAlignment="1">
      <alignment horizontal="center"/>
    </xf>
    <xf numFmtId="0" fontId="14" fillId="3" borderId="8" xfId="0" applyFont="1" applyFill="1" applyBorder="1" applyAlignment="1">
      <alignment horizontal="center" vertical="center" wrapText="1"/>
    </xf>
    <xf numFmtId="0" fontId="2" fillId="0" borderId="1" xfId="0" applyFont="1" applyBorder="1"/>
    <xf numFmtId="0" fontId="20" fillId="0" borderId="0" xfId="0" applyFont="1" applyAlignment="1">
      <alignment horizontal="center"/>
    </xf>
    <xf numFmtId="10" fontId="20" fillId="0" borderId="0" xfId="0" applyNumberFormat="1" applyFont="1" applyAlignment="1">
      <alignment horizontal="center"/>
    </xf>
    <xf numFmtId="10" fontId="4" fillId="0" borderId="0" xfId="0" applyNumberFormat="1" applyFont="1" applyAlignment="1">
      <alignment horizontal="center"/>
    </xf>
    <xf numFmtId="9" fontId="4" fillId="3" borderId="1" xfId="0" applyNumberFormat="1" applyFont="1" applyFill="1" applyBorder="1" applyAlignment="1">
      <alignment horizontal="center"/>
    </xf>
    <xf numFmtId="0" fontId="21" fillId="0" borderId="5" xfId="0" applyFont="1" applyBorder="1"/>
    <xf numFmtId="0" fontId="4" fillId="0" borderId="0" xfId="0" applyFont="1"/>
    <xf numFmtId="0" fontId="21" fillId="0" borderId="0" xfId="0" applyFont="1"/>
    <xf numFmtId="0" fontId="24" fillId="0" borderId="0" xfId="0" applyFont="1"/>
    <xf numFmtId="0" fontId="25" fillId="0" borderId="0" xfId="0" applyFont="1"/>
    <xf numFmtId="0" fontId="26" fillId="0" borderId="0" xfId="0" applyFont="1" applyAlignment="1">
      <alignment horizontal="center"/>
    </xf>
    <xf numFmtId="10" fontId="26" fillId="0" borderId="0" xfId="0" applyNumberFormat="1" applyFont="1" applyAlignment="1">
      <alignment horizontal="center"/>
    </xf>
    <xf numFmtId="0" fontId="25" fillId="0" borderId="0" xfId="0" quotePrefix="1" applyFont="1"/>
    <xf numFmtId="0" fontId="23" fillId="0" borderId="0" xfId="0" applyFont="1" applyAlignment="1">
      <alignment horizontal="left" vertical="center" wrapText="1"/>
    </xf>
    <xf numFmtId="0" fontId="4" fillId="2" borderId="1" xfId="0" applyFont="1" applyFill="1" applyBorder="1" applyAlignment="1" applyProtection="1">
      <alignment horizontal="center"/>
      <protection locked="0"/>
    </xf>
    <xf numFmtId="9" fontId="4" fillId="2" borderId="1" xfId="0" applyNumberFormat="1" applyFont="1" applyFill="1" applyBorder="1" applyAlignment="1" applyProtection="1">
      <alignment horizontal="center"/>
      <protection locked="0"/>
    </xf>
    <xf numFmtId="0" fontId="10" fillId="3" borderId="1" xfId="0" applyFont="1" applyFill="1" applyBorder="1" applyAlignment="1" applyProtection="1">
      <alignment horizontal="center"/>
      <protection locked="0"/>
    </xf>
    <xf numFmtId="10" fontId="2" fillId="0" borderId="0" xfId="0" applyNumberFormat="1" applyFont="1"/>
    <xf numFmtId="0" fontId="7" fillId="3" borderId="1" xfId="0" applyFont="1" applyFill="1" applyBorder="1" applyAlignment="1">
      <alignment horizontal="center"/>
    </xf>
    <xf numFmtId="0" fontId="22" fillId="0" borderId="1" xfId="0" applyFont="1" applyBorder="1" applyAlignment="1">
      <alignment horizontal="center"/>
    </xf>
    <xf numFmtId="0" fontId="10" fillId="3" borderId="8"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22" fillId="0" borderId="8"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164" fontId="22" fillId="0" borderId="8" xfId="1" applyNumberFormat="1" applyFont="1" applyBorder="1" applyAlignment="1" applyProtection="1">
      <alignment horizontal="center" vertical="center"/>
      <protection locked="0"/>
    </xf>
    <xf numFmtId="164" fontId="22" fillId="0" borderId="9" xfId="1" applyNumberFormat="1" applyFont="1" applyBorder="1" applyAlignment="1" applyProtection="1">
      <alignment horizontal="center" vertical="center"/>
      <protection locked="0"/>
    </xf>
    <xf numFmtId="164" fontId="22" fillId="0" borderId="10" xfId="1" applyNumberFormat="1" applyFont="1" applyBorder="1" applyAlignment="1" applyProtection="1">
      <alignment horizontal="center" vertical="center"/>
      <protection locked="0"/>
    </xf>
    <xf numFmtId="0" fontId="11" fillId="0" borderId="0" xfId="0" applyFont="1" applyAlignment="1">
      <alignment horizontal="center" vertical="center" wrapText="1"/>
    </xf>
    <xf numFmtId="0" fontId="7" fillId="0" borderId="0" xfId="0" applyFont="1" applyAlignment="1">
      <alignment horizontal="center" vertical="center"/>
    </xf>
    <xf numFmtId="0" fontId="10" fillId="0" borderId="0" xfId="0" applyFont="1" applyAlignment="1">
      <alignment horizontal="left"/>
    </xf>
    <xf numFmtId="0" fontId="10" fillId="0" borderId="1" xfId="0" applyFont="1" applyBorder="1" applyAlignment="1">
      <alignment horizontal="center" vertical="center"/>
    </xf>
    <xf numFmtId="0" fontId="10" fillId="0" borderId="0" xfId="0" applyFont="1" applyAlignment="1">
      <alignment horizontal="right"/>
    </xf>
    <xf numFmtId="0" fontId="10" fillId="0" borderId="14" xfId="0" applyFont="1" applyBorder="1" applyAlignment="1">
      <alignment horizontal="right"/>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0" xfId="0" applyFont="1" applyAlignment="1">
      <alignment horizontal="left" vertical="center" wrapText="1"/>
    </xf>
    <xf numFmtId="0" fontId="23" fillId="0" borderId="14" xfId="0" applyFont="1" applyBorder="1" applyAlignment="1">
      <alignment horizontal="left" vertical="center" wrapText="1"/>
    </xf>
    <xf numFmtId="0" fontId="23" fillId="0" borderId="15" xfId="0" applyFont="1" applyBorder="1" applyAlignment="1">
      <alignment horizontal="left" vertical="center" wrapText="1"/>
    </xf>
    <xf numFmtId="0" fontId="23" fillId="0" borderId="16" xfId="0" applyFont="1" applyBorder="1" applyAlignment="1">
      <alignment horizontal="left" vertical="center" wrapText="1"/>
    </xf>
    <xf numFmtId="0" fontId="23" fillId="0" borderId="17" xfId="0" applyFont="1" applyBorder="1" applyAlignment="1">
      <alignment horizontal="left" vertical="center" wrapText="1"/>
    </xf>
    <xf numFmtId="0" fontId="27" fillId="0" borderId="12" xfId="0" applyFont="1" applyBorder="1" applyAlignment="1" applyProtection="1">
      <alignment horizontal="center"/>
      <protection hidden="1"/>
    </xf>
    <xf numFmtId="0" fontId="7" fillId="5" borderId="11"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3" borderId="1" xfId="0" applyFont="1" applyFill="1" applyBorder="1" applyAlignment="1">
      <alignment horizontal="center"/>
    </xf>
    <xf numFmtId="0" fontId="0" fillId="0" borderId="1" xfId="0" applyBorder="1" applyAlignment="1">
      <alignment horizont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5" fillId="0" borderId="21" xfId="0" applyFont="1" applyBorder="1" applyAlignment="1">
      <alignment horizontal="center"/>
    </xf>
    <xf numFmtId="0" fontId="5" fillId="0" borderId="22" xfId="0" applyFont="1" applyBorder="1" applyAlignment="1">
      <alignment horizont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18" xfId="0" applyFont="1" applyFill="1" applyBorder="1" applyAlignment="1">
      <alignment horizontal="center" vertical="center"/>
    </xf>
    <xf numFmtId="0" fontId="10" fillId="0" borderId="1" xfId="0" applyFont="1" applyBorder="1" applyAlignment="1">
      <alignment horizontal="center"/>
    </xf>
    <xf numFmtId="0" fontId="17" fillId="0" borderId="11" xfId="0" applyFont="1" applyBorder="1" applyAlignment="1">
      <alignment horizontal="left" vertical="center"/>
    </xf>
    <xf numFmtId="0" fontId="17" fillId="0" borderId="12" xfId="0" applyFont="1" applyBorder="1" applyAlignment="1">
      <alignment horizontal="left" vertical="center"/>
    </xf>
    <xf numFmtId="0" fontId="17" fillId="0" borderId="13" xfId="0" applyFont="1" applyBorder="1" applyAlignment="1">
      <alignment horizontal="left" vertical="center"/>
    </xf>
    <xf numFmtId="0" fontId="14" fillId="0" borderId="15" xfId="0" applyFont="1" applyBorder="1" applyAlignment="1">
      <alignment horizontal="left" vertical="center"/>
    </xf>
    <xf numFmtId="0" fontId="17" fillId="0" borderId="16" xfId="0" applyFont="1" applyBorder="1" applyAlignment="1">
      <alignment horizontal="left" vertical="center"/>
    </xf>
    <xf numFmtId="0" fontId="17" fillId="0" borderId="17" xfId="0" applyFont="1" applyBorder="1" applyAlignment="1">
      <alignment horizontal="left" vertical="center"/>
    </xf>
    <xf numFmtId="0" fontId="17" fillId="0" borderId="7" xfId="0" applyFont="1" applyBorder="1" applyAlignment="1">
      <alignment horizontal="left" vertical="center"/>
    </xf>
    <xf numFmtId="0" fontId="17" fillId="0" borderId="0" xfId="0" applyFont="1" applyAlignment="1">
      <alignment horizontal="left" vertical="center"/>
    </xf>
    <xf numFmtId="0" fontId="17" fillId="0" borderId="14" xfId="0" applyFont="1" applyBorder="1" applyAlignment="1">
      <alignment horizontal="left" vertical="center"/>
    </xf>
    <xf numFmtId="0" fontId="16" fillId="0" borderId="7" xfId="0" applyFont="1" applyBorder="1" applyAlignment="1">
      <alignment horizontal="left" vertical="center" wrapText="1"/>
    </xf>
    <xf numFmtId="0" fontId="16" fillId="0" borderId="0" xfId="0" applyFont="1" applyAlignment="1">
      <alignment horizontal="left" vertical="center"/>
    </xf>
    <xf numFmtId="0" fontId="16" fillId="0" borderId="14" xfId="0" applyFont="1" applyBorder="1" applyAlignment="1">
      <alignment horizontal="left" vertical="center"/>
    </xf>
    <xf numFmtId="0" fontId="16" fillId="0" borderId="0" xfId="0" applyFont="1" applyAlignment="1">
      <alignment horizontal="left" vertical="center" wrapText="1"/>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4" fillId="3" borderId="8" xfId="0" applyFont="1" applyFill="1" applyBorder="1" applyAlignment="1">
      <alignment horizontal="center" vertical="center"/>
    </xf>
    <xf numFmtId="0" fontId="14" fillId="3" borderId="9" xfId="0" applyFont="1" applyFill="1" applyBorder="1" applyAlignment="1">
      <alignment horizontal="center" vertical="center"/>
    </xf>
    <xf numFmtId="0" fontId="14" fillId="3" borderId="10" xfId="0" applyFont="1" applyFill="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7" fillId="0" borderId="13" xfId="0" applyFont="1" applyBorder="1" applyAlignment="1">
      <alignment horizontal="left" vertical="center" wrapText="1"/>
    </xf>
    <xf numFmtId="0" fontId="10" fillId="3" borderId="8" xfId="0" applyFont="1" applyFill="1" applyBorder="1" applyAlignment="1">
      <alignment vertical="center" wrapText="1"/>
    </xf>
    <xf numFmtId="0" fontId="10" fillId="3" borderId="9" xfId="0" applyFont="1" applyFill="1" applyBorder="1" applyAlignment="1">
      <alignment vertical="center" wrapText="1"/>
    </xf>
    <xf numFmtId="0" fontId="10" fillId="3" borderId="10" xfId="0" applyFont="1" applyFill="1" applyBorder="1" applyAlignment="1">
      <alignmen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4" fillId="4" borderId="1" xfId="0" applyFont="1" applyFill="1" applyBorder="1" applyAlignment="1">
      <alignment horizontal="center" vertical="center"/>
    </xf>
    <xf numFmtId="0" fontId="14" fillId="3" borderId="8"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2" fillId="4" borderId="1"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8"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22" fillId="0" borderId="1" xfId="0" applyFont="1" applyFill="1" applyBorder="1" applyAlignment="1">
      <alignment horizontal="center"/>
    </xf>
    <xf numFmtId="10" fontId="4" fillId="0" borderId="1" xfId="0" applyNumberFormat="1" applyFont="1" applyFill="1" applyBorder="1" applyAlignment="1">
      <alignment horizontal="center"/>
    </xf>
    <xf numFmtId="14" fontId="17" fillId="0" borderId="11" xfId="0" applyNumberFormat="1" applyFont="1" applyFill="1" applyBorder="1" applyAlignment="1">
      <alignment horizontal="center" vertic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7" fillId="0" borderId="7" xfId="0" applyFont="1" applyBorder="1" applyAlignment="1">
      <alignment horizontal="center" vertical="center"/>
    </xf>
    <xf numFmtId="10" fontId="20" fillId="6" borderId="4" xfId="0" applyNumberFormat="1" applyFont="1" applyFill="1" applyBorder="1" applyAlignment="1">
      <alignment horizontal="center" vertical="center"/>
    </xf>
  </cellXfs>
  <cellStyles count="2">
    <cellStyle name="Moneda [0]" xfId="1" builtinId="7"/>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drawing1.xml><?xml version="1.0" encoding="utf-8"?>
<xdr:wsDr xmlns:xdr="http://schemas.openxmlformats.org/drawingml/2006/spreadsheetDrawing" xmlns:a="http://schemas.openxmlformats.org/drawingml/2006/main">
  <xdr:twoCellAnchor>
    <xdr:from>
      <xdr:col>6</xdr:col>
      <xdr:colOff>405765</xdr:colOff>
      <xdr:row>14</xdr:row>
      <xdr:rowOff>19050</xdr:rowOff>
    </xdr:from>
    <xdr:to>
      <xdr:col>6</xdr:col>
      <xdr:colOff>605790</xdr:colOff>
      <xdr:row>14</xdr:row>
      <xdr:rowOff>200025</xdr:rowOff>
    </xdr:to>
    <xdr:sp macro="" textlink="">
      <xdr:nvSpPr>
        <xdr:cNvPr id="7" name="Flecha: hacia abajo 6">
          <a:extLst>
            <a:ext uri="{FF2B5EF4-FFF2-40B4-BE49-F238E27FC236}">
              <a16:creationId xmlns:a16="http://schemas.microsoft.com/office/drawing/2014/main" id="{F0F83BB0-69D5-FFAE-1154-1C22BCBE65F2}"/>
            </a:ext>
          </a:extLst>
        </xdr:cNvPr>
        <xdr:cNvSpPr/>
      </xdr:nvSpPr>
      <xdr:spPr>
        <a:xfrm rot="5400000">
          <a:off x="5048250" y="3324225"/>
          <a:ext cx="180975" cy="200025"/>
        </a:xfrm>
        <a:prstGeom prst="downArrow">
          <a:avLst/>
        </a:prstGeom>
        <a:solidFill>
          <a:schemeClr val="accent2">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7</xdr:col>
      <xdr:colOff>85725</xdr:colOff>
      <xdr:row>20</xdr:row>
      <xdr:rowOff>38100</xdr:rowOff>
    </xdr:from>
    <xdr:to>
      <xdr:col>7</xdr:col>
      <xdr:colOff>285750</xdr:colOff>
      <xdr:row>20</xdr:row>
      <xdr:rowOff>219075</xdr:rowOff>
    </xdr:to>
    <xdr:sp macro="" textlink="">
      <xdr:nvSpPr>
        <xdr:cNvPr id="8" name="Flecha: hacia abajo 7">
          <a:extLst>
            <a:ext uri="{FF2B5EF4-FFF2-40B4-BE49-F238E27FC236}">
              <a16:creationId xmlns:a16="http://schemas.microsoft.com/office/drawing/2014/main" id="{BF3F3A74-7835-4E77-A545-A9F0CB77A474}"/>
            </a:ext>
          </a:extLst>
        </xdr:cNvPr>
        <xdr:cNvSpPr/>
      </xdr:nvSpPr>
      <xdr:spPr>
        <a:xfrm rot="5400000">
          <a:off x="5400675" y="3924300"/>
          <a:ext cx="180975" cy="200025"/>
        </a:xfrm>
        <a:prstGeom prst="downArrow">
          <a:avLst/>
        </a:prstGeom>
        <a:solidFill>
          <a:schemeClr val="accent2">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8717C-7A68-4270-AC0C-EC34B59B40E9}">
  <sheetPr codeName="Hoja1"/>
  <dimension ref="A1:Q38"/>
  <sheetViews>
    <sheetView showGridLines="0" tabSelected="1" zoomScaleNormal="100" workbookViewId="0">
      <selection activeCell="J7" sqref="J7"/>
    </sheetView>
  </sheetViews>
  <sheetFormatPr baseColWidth="10" defaultRowHeight="14.4" x14ac:dyDescent="0.3"/>
  <cols>
    <col min="1" max="1" width="8.6640625" customWidth="1"/>
    <col min="2" max="2" width="10.5546875" customWidth="1"/>
    <col min="3" max="3" width="10.88671875" customWidth="1"/>
    <col min="4" max="4" width="6.44140625" customWidth="1"/>
    <col min="5" max="5" width="10" customWidth="1"/>
    <col min="6" max="6" width="22.109375" customWidth="1"/>
    <col min="7" max="7" width="11.88671875" customWidth="1"/>
    <col min="8" max="8" width="9.6640625" customWidth="1"/>
    <col min="10" max="10" width="11.44140625" customWidth="1"/>
    <col min="11" max="11" width="11.44140625" hidden="1" customWidth="1"/>
  </cols>
  <sheetData>
    <row r="1" spans="1:12" ht="12.75" customHeight="1" x14ac:dyDescent="0.3">
      <c r="A1" s="84" t="s">
        <v>7</v>
      </c>
      <c r="B1" s="84"/>
      <c r="C1" s="84"/>
      <c r="D1" s="84"/>
      <c r="E1" s="84"/>
      <c r="F1" s="84"/>
      <c r="G1" s="85" t="e" vm="1">
        <v>#VALUE!</v>
      </c>
      <c r="H1" s="85"/>
    </row>
    <row r="2" spans="1:12" x14ac:dyDescent="0.3">
      <c r="A2" s="86" t="s">
        <v>39</v>
      </c>
      <c r="B2" s="87"/>
      <c r="C2" s="87"/>
      <c r="D2" s="87"/>
      <c r="E2" s="87"/>
      <c r="F2" s="88"/>
      <c r="G2" s="85"/>
      <c r="H2" s="85"/>
    </row>
    <row r="3" spans="1:12" ht="12.75" customHeight="1" x14ac:dyDescent="0.3">
      <c r="A3" s="89"/>
      <c r="B3" s="90"/>
      <c r="C3" s="90"/>
      <c r="D3" s="90"/>
      <c r="E3" s="90"/>
      <c r="F3" s="91"/>
      <c r="G3" s="85"/>
      <c r="H3" s="85"/>
    </row>
    <row r="4" spans="1:12" ht="12.75" customHeight="1" x14ac:dyDescent="0.3">
      <c r="A4" s="54" t="s">
        <v>11</v>
      </c>
      <c r="B4" s="55" t="s">
        <v>47</v>
      </c>
      <c r="C4" s="54" t="s">
        <v>12</v>
      </c>
      <c r="D4" s="140">
        <v>4</v>
      </c>
      <c r="E4" s="54" t="s">
        <v>8</v>
      </c>
      <c r="F4" s="140" t="s">
        <v>86</v>
      </c>
      <c r="G4" s="54" t="s">
        <v>9</v>
      </c>
      <c r="H4" s="55" t="s">
        <v>10</v>
      </c>
    </row>
    <row r="5" spans="1:12" ht="20.100000000000001" customHeight="1" thickBot="1" x14ac:dyDescent="0.35"/>
    <row r="6" spans="1:12" ht="15" customHeight="1" x14ac:dyDescent="0.4">
      <c r="A6" s="8"/>
      <c r="B6" s="92"/>
      <c r="C6" s="92"/>
      <c r="D6" s="92"/>
      <c r="E6" s="92"/>
      <c r="F6" s="92"/>
      <c r="G6" s="92"/>
      <c r="H6" s="93"/>
      <c r="I6" s="3"/>
    </row>
    <row r="7" spans="1:12" ht="24" customHeight="1" x14ac:dyDescent="0.4">
      <c r="A7" s="30"/>
      <c r="B7" s="56" t="s">
        <v>4</v>
      </c>
      <c r="C7" s="57"/>
      <c r="D7" s="58"/>
      <c r="E7" s="59"/>
      <c r="F7" s="60"/>
      <c r="G7" s="61"/>
      <c r="H7" s="14"/>
      <c r="I7" s="2"/>
    </row>
    <row r="8" spans="1:12" ht="24" customHeight="1" x14ac:dyDescent="0.4">
      <c r="A8" s="9"/>
      <c r="B8" s="56" t="s">
        <v>62</v>
      </c>
      <c r="C8" s="57"/>
      <c r="D8" s="58"/>
      <c r="E8" s="59"/>
      <c r="F8" s="60"/>
      <c r="G8" s="61"/>
      <c r="H8" s="15"/>
      <c r="I8" s="2"/>
    </row>
    <row r="9" spans="1:12" ht="24" customHeight="1" x14ac:dyDescent="0.4">
      <c r="A9" s="9"/>
      <c r="B9" s="56" t="s">
        <v>52</v>
      </c>
      <c r="C9" s="57"/>
      <c r="D9" s="58"/>
      <c r="E9" s="59"/>
      <c r="F9" s="60"/>
      <c r="G9" s="61"/>
      <c r="H9" s="15"/>
      <c r="I9" s="2"/>
    </row>
    <row r="10" spans="1:12" ht="24" customHeight="1" x14ac:dyDescent="0.35">
      <c r="A10" s="9"/>
      <c r="B10" s="56" t="s">
        <v>5</v>
      </c>
      <c r="C10" s="57"/>
      <c r="D10" s="58"/>
      <c r="E10" s="62"/>
      <c r="F10" s="63"/>
      <c r="G10" s="64"/>
      <c r="H10" s="16"/>
      <c r="I10" s="1"/>
    </row>
    <row r="11" spans="1:12" ht="24" customHeight="1" x14ac:dyDescent="0.35">
      <c r="A11" s="9"/>
      <c r="B11" s="56" t="s">
        <v>50</v>
      </c>
      <c r="C11" s="57"/>
      <c r="D11" s="58"/>
      <c r="E11" s="59"/>
      <c r="F11" s="60"/>
      <c r="G11" s="61"/>
      <c r="H11" s="5"/>
      <c r="I11" s="1"/>
      <c r="J11" s="43" t="s">
        <v>76</v>
      </c>
      <c r="K11" s="1"/>
      <c r="L11" s="1"/>
    </row>
    <row r="12" spans="1:12" s="1" customFormat="1" ht="18" x14ac:dyDescent="0.35">
      <c r="A12" s="4"/>
      <c r="B12" s="80" t="str">
        <f>+IF(AND((D9&gt;60),(D10&gt;100000000),(E14="SI")),"DEBE ENVIAR HISTORIA CLINICA Y FORMATO DE ASEGURABILIDAD A LA EQUIDAD","")</f>
        <v/>
      </c>
      <c r="C12" s="80"/>
      <c r="D12" s="80"/>
      <c r="E12" s="80"/>
      <c r="F12" s="80"/>
      <c r="G12" s="80"/>
      <c r="H12" s="7"/>
      <c r="J12" s="1" t="s">
        <v>77</v>
      </c>
    </row>
    <row r="13" spans="1:12" s="1" customFormat="1" ht="18" x14ac:dyDescent="0.35">
      <c r="A13" s="4"/>
      <c r="B13" s="6"/>
      <c r="C13" s="67"/>
      <c r="D13" s="67"/>
      <c r="F13" s="11"/>
      <c r="H13" s="7"/>
      <c r="J13" s="1" t="s">
        <v>78</v>
      </c>
    </row>
    <row r="14" spans="1:12" s="1" customFormat="1" ht="18" x14ac:dyDescent="0.35">
      <c r="A14" s="4"/>
      <c r="B14" s="68" t="s">
        <v>63</v>
      </c>
      <c r="C14" s="68"/>
      <c r="D14" s="68"/>
      <c r="E14" s="52" t="s">
        <v>3</v>
      </c>
      <c r="F14" s="145" t="s">
        <v>66</v>
      </c>
      <c r="G14" s="66"/>
      <c r="H14" s="7"/>
      <c r="J14" s="1" t="s">
        <v>79</v>
      </c>
    </row>
    <row r="15" spans="1:12" s="1" customFormat="1" ht="18" x14ac:dyDescent="0.35">
      <c r="A15" s="4"/>
      <c r="B15" s="68" t="s">
        <v>51</v>
      </c>
      <c r="C15" s="68"/>
      <c r="D15" s="68"/>
      <c r="E15" s="50" t="s">
        <v>3</v>
      </c>
      <c r="F15" s="66" t="s">
        <v>67</v>
      </c>
      <c r="G15" s="66"/>
      <c r="H15" s="5"/>
      <c r="J15" s="43" t="s">
        <v>80</v>
      </c>
      <c r="K15" s="43"/>
      <c r="L15" s="43"/>
    </row>
    <row r="16" spans="1:12" s="1" customFormat="1" ht="18" x14ac:dyDescent="0.35">
      <c r="A16" s="4"/>
      <c r="B16" s="6"/>
      <c r="C16" s="6"/>
      <c r="D16" s="6"/>
      <c r="E16" s="6"/>
      <c r="F16" s="6"/>
      <c r="G16" s="6"/>
      <c r="H16" s="7"/>
    </row>
    <row r="17" spans="1:13" s="43" customFormat="1" ht="18" hidden="1" x14ac:dyDescent="0.35">
      <c r="A17" s="41"/>
      <c r="B17" s="42"/>
      <c r="C17" s="42"/>
      <c r="D17" s="97" t="s">
        <v>0</v>
      </c>
      <c r="E17" s="97"/>
      <c r="F17" s="141">
        <v>6.4999999999999997E-3</v>
      </c>
      <c r="G17" s="42"/>
      <c r="H17" s="14"/>
    </row>
    <row r="18" spans="1:13" s="1" customFormat="1" ht="9" customHeight="1" x14ac:dyDescent="0.35">
      <c r="A18" s="4"/>
      <c r="B18" s="6"/>
      <c r="C18" s="6"/>
      <c r="D18" s="6"/>
      <c r="E18" s="11"/>
      <c r="F18" s="11"/>
      <c r="G18" s="6"/>
      <c r="H18" s="7"/>
    </row>
    <row r="19" spans="1:13" s="1" customFormat="1" ht="18" x14ac:dyDescent="0.35">
      <c r="A19" s="4"/>
      <c r="B19" s="6"/>
      <c r="C19" s="6"/>
      <c r="D19" s="6"/>
      <c r="E19" s="69" t="s">
        <v>64</v>
      </c>
      <c r="F19" s="70"/>
      <c r="G19" s="40">
        <f>IF((E14="SI"),(0.25),(0))</f>
        <v>0</v>
      </c>
      <c r="H19" s="7"/>
      <c r="J19" s="43" t="s">
        <v>76</v>
      </c>
    </row>
    <row r="20" spans="1:13" s="1" customFormat="1" ht="18" customHeight="1" x14ac:dyDescent="0.35">
      <c r="A20" s="4"/>
      <c r="B20" s="6"/>
      <c r="C20" s="6"/>
      <c r="D20" s="6"/>
      <c r="E20" s="11"/>
      <c r="F20" s="11"/>
      <c r="G20" s="6"/>
      <c r="H20" s="7"/>
      <c r="J20" s="1" t="s">
        <v>81</v>
      </c>
    </row>
    <row r="21" spans="1:13" s="1" customFormat="1" ht="18" x14ac:dyDescent="0.35">
      <c r="A21" s="4"/>
      <c r="B21" s="6"/>
      <c r="C21" s="6"/>
      <c r="D21" s="6"/>
      <c r="E21" s="69" t="s">
        <v>65</v>
      </c>
      <c r="F21" s="70"/>
      <c r="G21" s="51">
        <v>0</v>
      </c>
      <c r="H21" s="7"/>
      <c r="J21" s="1" t="s">
        <v>82</v>
      </c>
    </row>
    <row r="22" spans="1:13" s="1" customFormat="1" ht="18" x14ac:dyDescent="0.35">
      <c r="A22" s="4"/>
      <c r="B22" s="6"/>
      <c r="C22" s="6"/>
      <c r="D22" s="6"/>
      <c r="E22" s="11"/>
      <c r="F22" s="27"/>
      <c r="G22" s="39"/>
      <c r="H22" s="7"/>
      <c r="J22" s="1" t="s">
        <v>83</v>
      </c>
    </row>
    <row r="23" spans="1:13" s="1" customFormat="1" ht="18.600000000000001" thickBot="1" x14ac:dyDescent="0.4">
      <c r="A23" s="4"/>
      <c r="F23" s="53"/>
      <c r="H23" s="5"/>
      <c r="J23" s="43" t="s">
        <v>84</v>
      </c>
      <c r="K23" s="43"/>
      <c r="L23" s="43"/>
      <c r="M23" s="43"/>
    </row>
    <row r="24" spans="1:13" s="1" customFormat="1" ht="30" customHeight="1" thickBot="1" x14ac:dyDescent="0.45">
      <c r="A24" s="4"/>
      <c r="B24" s="3"/>
      <c r="C24" s="94" t="s">
        <v>1</v>
      </c>
      <c r="D24" s="95"/>
      <c r="E24" s="96"/>
      <c r="F24" s="146">
        <f>F17+(F17*G19)+(F17*G21)</f>
        <v>6.4999999999999997E-3</v>
      </c>
      <c r="H24" s="32" t="s">
        <v>6</v>
      </c>
      <c r="I24" s="3"/>
    </row>
    <row r="25" spans="1:13" s="1" customFormat="1" ht="15" customHeight="1" thickBot="1" x14ac:dyDescent="0.45">
      <c r="A25" s="10"/>
      <c r="B25" s="29"/>
      <c r="C25" s="33"/>
      <c r="D25" s="33"/>
      <c r="E25" s="33"/>
      <c r="F25" s="34"/>
      <c r="G25" s="28"/>
      <c r="H25" s="31"/>
      <c r="I25" s="3"/>
    </row>
    <row r="26" spans="1:13" s="1" customFormat="1" ht="15" customHeight="1" x14ac:dyDescent="0.4">
      <c r="B26" s="3"/>
      <c r="C26" s="37"/>
      <c r="D26" s="37"/>
      <c r="E26" s="37"/>
      <c r="F26" s="38"/>
      <c r="H26" s="13"/>
      <c r="I26" s="3"/>
    </row>
    <row r="27" spans="1:13" s="1" customFormat="1" ht="15" customHeight="1" x14ac:dyDescent="0.4">
      <c r="A27" s="81" t="s">
        <v>68</v>
      </c>
      <c r="B27" s="82"/>
      <c r="C27" s="82"/>
      <c r="D27" s="82"/>
      <c r="E27" s="82"/>
      <c r="F27" s="82"/>
      <c r="G27" s="82"/>
      <c r="H27" s="83"/>
      <c r="I27" s="3"/>
    </row>
    <row r="28" spans="1:13" s="1" customFormat="1" ht="15" customHeight="1" x14ac:dyDescent="0.4">
      <c r="A28" s="71" t="s">
        <v>69</v>
      </c>
      <c r="B28" s="72"/>
      <c r="C28" s="72"/>
      <c r="D28" s="72"/>
      <c r="E28" s="72"/>
      <c r="F28" s="72"/>
      <c r="G28" s="72"/>
      <c r="H28" s="73"/>
      <c r="I28" s="3"/>
      <c r="K28" s="36" t="s">
        <v>3</v>
      </c>
    </row>
    <row r="29" spans="1:13" s="1" customFormat="1" ht="15" customHeight="1" x14ac:dyDescent="0.4">
      <c r="A29" s="77"/>
      <c r="B29" s="78"/>
      <c r="C29" s="78"/>
      <c r="D29" s="78"/>
      <c r="E29" s="78"/>
      <c r="F29" s="78"/>
      <c r="G29" s="78"/>
      <c r="H29" s="79"/>
      <c r="I29" s="3"/>
      <c r="K29" s="36" t="s">
        <v>52</v>
      </c>
    </row>
    <row r="30" spans="1:13" s="1" customFormat="1" ht="15" customHeight="1" x14ac:dyDescent="0.4">
      <c r="A30" s="44"/>
      <c r="B30" s="45"/>
      <c r="C30" s="46"/>
      <c r="D30" s="46"/>
      <c r="E30" s="46"/>
      <c r="F30" s="47"/>
      <c r="G30" s="44"/>
      <c r="H30" s="48"/>
      <c r="I30" s="3"/>
      <c r="K30" s="36" t="s">
        <v>53</v>
      </c>
    </row>
    <row r="31" spans="1:13" s="1" customFormat="1" ht="15" customHeight="1" x14ac:dyDescent="0.4">
      <c r="A31" s="81" t="s">
        <v>70</v>
      </c>
      <c r="B31" s="82"/>
      <c r="C31" s="82"/>
      <c r="D31" s="82"/>
      <c r="E31" s="82"/>
      <c r="F31" s="82"/>
      <c r="G31" s="82"/>
      <c r="H31" s="83"/>
      <c r="I31" s="3"/>
      <c r="K31" s="36" t="s">
        <v>72</v>
      </c>
    </row>
    <row r="32" spans="1:13" s="1" customFormat="1" ht="15" customHeight="1" x14ac:dyDescent="0.4">
      <c r="A32" s="71" t="s">
        <v>71</v>
      </c>
      <c r="B32" s="72"/>
      <c r="C32" s="72"/>
      <c r="D32" s="72"/>
      <c r="E32" s="72"/>
      <c r="F32" s="72"/>
      <c r="G32" s="72"/>
      <c r="H32" s="73"/>
      <c r="I32" s="3"/>
      <c r="K32" s="36" t="s">
        <v>54</v>
      </c>
    </row>
    <row r="33" spans="1:17" s="1" customFormat="1" ht="15" customHeight="1" x14ac:dyDescent="0.4">
      <c r="A33" s="74"/>
      <c r="B33" s="75"/>
      <c r="C33" s="75"/>
      <c r="D33" s="75"/>
      <c r="E33" s="75"/>
      <c r="F33" s="75"/>
      <c r="G33" s="75"/>
      <c r="H33" s="76"/>
      <c r="I33" s="3"/>
    </row>
    <row r="34" spans="1:17" s="1" customFormat="1" ht="15" customHeight="1" x14ac:dyDescent="0.4">
      <c r="A34" s="74"/>
      <c r="B34" s="75"/>
      <c r="C34" s="75"/>
      <c r="D34" s="75"/>
      <c r="E34" s="75"/>
      <c r="F34" s="75"/>
      <c r="G34" s="75"/>
      <c r="H34" s="76"/>
      <c r="I34" s="3"/>
      <c r="K34" s="1" t="s">
        <v>2</v>
      </c>
    </row>
    <row r="35" spans="1:17" s="1" customFormat="1" ht="15" customHeight="1" x14ac:dyDescent="0.4">
      <c r="A35" s="77"/>
      <c r="B35" s="78"/>
      <c r="C35" s="78"/>
      <c r="D35" s="78"/>
      <c r="E35" s="78"/>
      <c r="F35" s="78"/>
      <c r="G35" s="78"/>
      <c r="H35" s="79"/>
      <c r="I35" s="3"/>
      <c r="K35" s="1" t="s">
        <v>3</v>
      </c>
    </row>
    <row r="36" spans="1:17" s="1" customFormat="1" ht="12.75" customHeight="1" x14ac:dyDescent="0.4">
      <c r="A36" s="49"/>
      <c r="B36" s="49"/>
      <c r="C36" s="49"/>
      <c r="D36" s="49"/>
      <c r="E36" s="49"/>
      <c r="F36" s="49"/>
      <c r="G36" s="49"/>
      <c r="H36" s="49"/>
      <c r="I36" s="3"/>
    </row>
    <row r="37" spans="1:17" s="1" customFormat="1" ht="32.25" customHeight="1" x14ac:dyDescent="0.35">
      <c r="A37" s="65" t="s">
        <v>13</v>
      </c>
      <c r="B37" s="65"/>
      <c r="C37" s="65"/>
      <c r="D37" s="65"/>
      <c r="E37" s="65"/>
      <c r="F37" s="65"/>
      <c r="G37" s="65"/>
      <c r="H37" s="65"/>
      <c r="I37" s="12"/>
      <c r="J37" s="12"/>
      <c r="K37" s="12"/>
      <c r="L37" s="12"/>
      <c r="M37" s="12"/>
      <c r="N37" s="12"/>
      <c r="O37" s="12"/>
      <c r="P37" s="12"/>
      <c r="Q37" s="12"/>
    </row>
    <row r="38" spans="1:17" x14ac:dyDescent="0.3">
      <c r="A38" s="12"/>
      <c r="B38" s="12"/>
      <c r="C38" s="12"/>
      <c r="D38" s="12"/>
      <c r="E38" s="12"/>
      <c r="F38" s="12"/>
      <c r="G38" s="12"/>
      <c r="H38" s="12"/>
      <c r="I38" s="12"/>
      <c r="J38" s="12"/>
      <c r="K38" s="12"/>
      <c r="L38" s="12"/>
      <c r="M38" s="12"/>
      <c r="N38" s="12"/>
      <c r="O38" s="12"/>
      <c r="P38" s="12"/>
      <c r="Q38" s="12"/>
    </row>
  </sheetData>
  <sheetProtection algorithmName="SHA-512" hashValue="DG5LGvXHyxkp5yxbm/BksOH/D+BL5WGgTBKu4JavPvS7DXiAhOUj9njQPwTLizfmRYQgdZINcwxfjaNPu2ushQ==" saltValue="2ntzR6VFSDm6jyO5MRMLeQ==" spinCount="100000" sheet="1" objects="1" scenarios="1"/>
  <mergeCells count="29">
    <mergeCell ref="B12:G12"/>
    <mergeCell ref="A27:H27"/>
    <mergeCell ref="A31:H31"/>
    <mergeCell ref="A28:H29"/>
    <mergeCell ref="A1:F1"/>
    <mergeCell ref="G1:H3"/>
    <mergeCell ref="A2:F3"/>
    <mergeCell ref="B6:H6"/>
    <mergeCell ref="C24:E24"/>
    <mergeCell ref="D17:E17"/>
    <mergeCell ref="B7:D7"/>
    <mergeCell ref="B8:D8"/>
    <mergeCell ref="A37:H37"/>
    <mergeCell ref="F15:G15"/>
    <mergeCell ref="C13:D13"/>
    <mergeCell ref="B14:D14"/>
    <mergeCell ref="B15:D15"/>
    <mergeCell ref="F14:G14"/>
    <mergeCell ref="E19:F19"/>
    <mergeCell ref="E21:F21"/>
    <mergeCell ref="A32:H35"/>
    <mergeCell ref="B9:D9"/>
    <mergeCell ref="B10:D10"/>
    <mergeCell ref="B11:D11"/>
    <mergeCell ref="E7:G7"/>
    <mergeCell ref="E8:G8"/>
    <mergeCell ref="E9:G9"/>
    <mergeCell ref="E10:G10"/>
    <mergeCell ref="E11:G11"/>
  </mergeCells>
  <dataValidations count="3">
    <dataValidation type="list" allowBlank="1" showInputMessage="1" showErrorMessage="1" sqref="G21" xr:uid="{C0FFE986-53F5-4EA9-8BFB-F5116C41A433}">
      <formula1>"0,25%,50%,75%"</formula1>
    </dataValidation>
    <dataValidation type="list" allowBlank="1" showInputMessage="1" showErrorMessage="1" sqref="E15" xr:uid="{D935A3C2-61CB-4946-9479-3EB1CF4C078A}">
      <formula1>$K$28:$K$32</formula1>
    </dataValidation>
    <dataValidation type="list" allowBlank="1" showInputMessage="1" showErrorMessage="1" sqref="E14" xr:uid="{6C50B4D6-13BD-49F0-BD23-9FFE51C29D99}">
      <formula1>$K$34:$K$35</formula1>
    </dataValidation>
  </dataValidations>
  <pageMargins left="0.7" right="0.7" top="0.75" bottom="0.75" header="0.3" footer="0.3"/>
  <pageSetup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82241-C0C1-4880-82FA-ABCF2CA70F7E}">
  <dimension ref="A1:O26"/>
  <sheetViews>
    <sheetView zoomScaleNormal="100" workbookViewId="0">
      <selection sqref="A1:O1"/>
    </sheetView>
  </sheetViews>
  <sheetFormatPr baseColWidth="10" defaultColWidth="11.44140625" defaultRowHeight="14.4" x14ac:dyDescent="0.3"/>
  <cols>
    <col min="1" max="1" width="3.44140625" style="17" bestFit="1" customWidth="1"/>
    <col min="2" max="4" width="7.33203125" style="17" customWidth="1"/>
    <col min="5" max="8" width="6.109375" style="17" customWidth="1"/>
    <col min="9" max="9" width="6.33203125" style="17" customWidth="1"/>
    <col min="10" max="10" width="5.88671875" style="17" customWidth="1"/>
    <col min="11" max="11" width="5.109375" style="17" customWidth="1"/>
    <col min="12" max="12" width="7.88671875" style="17" customWidth="1"/>
    <col min="13" max="14" width="6.109375" style="17" customWidth="1"/>
    <col min="15" max="15" width="4.6640625" style="17" customWidth="1"/>
    <col min="16" max="16" width="10.5546875" style="17" customWidth="1"/>
    <col min="17" max="17" width="18.109375" style="17" customWidth="1"/>
    <col min="18" max="16384" width="11.44140625" style="17"/>
  </cols>
  <sheetData>
    <row r="1" spans="1:15" ht="18" customHeight="1" x14ac:dyDescent="0.3">
      <c r="A1" s="133" t="s">
        <v>14</v>
      </c>
      <c r="B1" s="133"/>
      <c r="C1" s="133"/>
      <c r="D1" s="133"/>
      <c r="E1" s="133"/>
      <c r="F1" s="133"/>
      <c r="G1" s="133"/>
      <c r="H1" s="133"/>
      <c r="I1" s="133"/>
      <c r="J1" s="133"/>
      <c r="K1" s="133"/>
      <c r="L1" s="133"/>
      <c r="M1" s="133"/>
      <c r="N1" s="133"/>
      <c r="O1" s="133"/>
    </row>
    <row r="2" spans="1:15" ht="9" customHeight="1" x14ac:dyDescent="0.3">
      <c r="A2" s="18"/>
      <c r="B2" s="19"/>
      <c r="C2" s="19"/>
      <c r="D2" s="19"/>
      <c r="E2" s="19"/>
      <c r="F2" s="19"/>
      <c r="G2" s="19"/>
      <c r="H2" s="19"/>
      <c r="I2" s="19"/>
      <c r="J2" s="19"/>
      <c r="K2" s="19"/>
      <c r="L2" s="19"/>
      <c r="M2" s="19"/>
      <c r="N2" s="19"/>
      <c r="O2" s="18"/>
    </row>
    <row r="3" spans="1:15" ht="39" customHeight="1" x14ac:dyDescent="0.3">
      <c r="A3" s="134" t="s">
        <v>15</v>
      </c>
      <c r="B3" s="135"/>
      <c r="C3" s="135"/>
      <c r="D3" s="136"/>
      <c r="E3" s="126" t="s">
        <v>40</v>
      </c>
      <c r="F3" s="127"/>
      <c r="G3" s="127"/>
      <c r="H3" s="127"/>
      <c r="I3" s="127"/>
      <c r="J3" s="127"/>
      <c r="K3" s="127"/>
      <c r="L3" s="127"/>
      <c r="M3" s="127"/>
      <c r="N3" s="127"/>
      <c r="O3" s="128"/>
    </row>
    <row r="4" spans="1:15" ht="9" customHeight="1" x14ac:dyDescent="0.3">
      <c r="A4" s="18"/>
      <c r="B4" s="19"/>
      <c r="C4" s="19"/>
      <c r="D4" s="19"/>
      <c r="E4" s="19"/>
      <c r="F4" s="19"/>
      <c r="G4" s="19"/>
      <c r="H4" s="19"/>
      <c r="I4" s="19"/>
      <c r="J4" s="19"/>
      <c r="K4" s="19"/>
      <c r="L4" s="19"/>
      <c r="M4" s="19"/>
      <c r="N4" s="19"/>
      <c r="O4" s="20"/>
    </row>
    <row r="5" spans="1:15" ht="39.75" customHeight="1" x14ac:dyDescent="0.3">
      <c r="A5" s="137" t="s">
        <v>16</v>
      </c>
      <c r="B5" s="138"/>
      <c r="C5" s="138"/>
      <c r="D5" s="139"/>
      <c r="E5" s="126" t="s">
        <v>41</v>
      </c>
      <c r="F5" s="127"/>
      <c r="G5" s="127"/>
      <c r="H5" s="127"/>
      <c r="I5" s="127"/>
      <c r="J5" s="127"/>
      <c r="K5" s="127"/>
      <c r="L5" s="127"/>
      <c r="M5" s="127"/>
      <c r="N5" s="127"/>
      <c r="O5" s="128"/>
    </row>
    <row r="6" spans="1:15" ht="9" customHeight="1" x14ac:dyDescent="0.3">
      <c r="A6" s="18"/>
      <c r="B6" s="19"/>
      <c r="C6" s="19"/>
      <c r="D6" s="19"/>
      <c r="E6" s="19"/>
      <c r="F6" s="19"/>
      <c r="G6" s="19"/>
      <c r="H6" s="19"/>
      <c r="I6" s="19"/>
      <c r="J6" s="19"/>
      <c r="K6" s="19"/>
      <c r="L6" s="19"/>
      <c r="M6" s="19"/>
      <c r="N6" s="19"/>
      <c r="O6" s="20"/>
    </row>
    <row r="7" spans="1:15" x14ac:dyDescent="0.3">
      <c r="A7" s="133" t="s">
        <v>17</v>
      </c>
      <c r="B7" s="133"/>
      <c r="C7" s="133"/>
      <c r="D7" s="133"/>
      <c r="E7" s="133"/>
      <c r="F7" s="133"/>
      <c r="G7" s="133"/>
      <c r="H7" s="133"/>
      <c r="I7" s="133"/>
      <c r="J7" s="133"/>
      <c r="K7" s="133"/>
      <c r="L7" s="133"/>
      <c r="M7" s="133"/>
      <c r="N7" s="133"/>
      <c r="O7" s="133"/>
    </row>
    <row r="8" spans="1:15" ht="20.100000000000001" customHeight="1" x14ac:dyDescent="0.3">
      <c r="A8" s="35" t="s">
        <v>18</v>
      </c>
      <c r="B8" s="130" t="s">
        <v>36</v>
      </c>
      <c r="C8" s="131"/>
      <c r="D8" s="132"/>
      <c r="E8" s="126" t="s">
        <v>56</v>
      </c>
      <c r="F8" s="127"/>
      <c r="G8" s="127"/>
      <c r="H8" s="127"/>
      <c r="I8" s="127"/>
      <c r="J8" s="127"/>
      <c r="K8" s="127"/>
      <c r="L8" s="127"/>
      <c r="M8" s="127"/>
      <c r="N8" s="127"/>
      <c r="O8" s="128"/>
    </row>
    <row r="9" spans="1:15" ht="20.100000000000001" customHeight="1" x14ac:dyDescent="0.3">
      <c r="A9" s="35" t="s">
        <v>19</v>
      </c>
      <c r="B9" s="130" t="s">
        <v>49</v>
      </c>
      <c r="C9" s="131"/>
      <c r="D9" s="132"/>
      <c r="E9" s="126" t="s">
        <v>57</v>
      </c>
      <c r="F9" s="127"/>
      <c r="G9" s="127"/>
      <c r="H9" s="127"/>
      <c r="I9" s="127"/>
      <c r="J9" s="127"/>
      <c r="K9" s="127"/>
      <c r="L9" s="127"/>
      <c r="M9" s="127"/>
      <c r="N9" s="127"/>
      <c r="O9" s="128"/>
    </row>
    <row r="10" spans="1:15" ht="20.100000000000001" customHeight="1" x14ac:dyDescent="0.3">
      <c r="A10" s="35" t="s">
        <v>20</v>
      </c>
      <c r="B10" s="130" t="s">
        <v>37</v>
      </c>
      <c r="C10" s="131"/>
      <c r="D10" s="132"/>
      <c r="E10" s="126" t="s">
        <v>42</v>
      </c>
      <c r="F10" s="127"/>
      <c r="G10" s="127"/>
      <c r="H10" s="127"/>
      <c r="I10" s="127"/>
      <c r="J10" s="127"/>
      <c r="K10" s="127"/>
      <c r="L10" s="127"/>
      <c r="M10" s="127"/>
      <c r="N10" s="127"/>
      <c r="O10" s="128"/>
    </row>
    <row r="11" spans="1:15" s="21" customFormat="1" ht="20.100000000000001" customHeight="1" x14ac:dyDescent="0.3">
      <c r="A11" s="35" t="s">
        <v>21</v>
      </c>
      <c r="B11" s="130" t="s">
        <v>50</v>
      </c>
      <c r="C11" s="131"/>
      <c r="D11" s="132"/>
      <c r="E11" s="126" t="s">
        <v>55</v>
      </c>
      <c r="F11" s="127"/>
      <c r="G11" s="127"/>
      <c r="H11" s="127"/>
      <c r="I11" s="127"/>
      <c r="J11" s="127"/>
      <c r="K11" s="127"/>
      <c r="L11" s="127"/>
      <c r="M11" s="127"/>
      <c r="N11" s="127"/>
      <c r="O11" s="128"/>
    </row>
    <row r="12" spans="1:15" ht="28.5" customHeight="1" x14ac:dyDescent="0.3">
      <c r="A12" s="35" t="s">
        <v>22</v>
      </c>
      <c r="B12" s="130" t="s">
        <v>63</v>
      </c>
      <c r="C12" s="131"/>
      <c r="D12" s="132"/>
      <c r="E12" s="126" t="s">
        <v>43</v>
      </c>
      <c r="F12" s="127"/>
      <c r="G12" s="127"/>
      <c r="H12" s="127"/>
      <c r="I12" s="127"/>
      <c r="J12" s="127"/>
      <c r="K12" s="127"/>
      <c r="L12" s="127"/>
      <c r="M12" s="127"/>
      <c r="N12" s="127"/>
      <c r="O12" s="128"/>
    </row>
    <row r="13" spans="1:15" ht="26.25" customHeight="1" x14ac:dyDescent="0.3">
      <c r="A13" s="35" t="s">
        <v>23</v>
      </c>
      <c r="B13" s="130" t="s">
        <v>51</v>
      </c>
      <c r="C13" s="131"/>
      <c r="D13" s="132"/>
      <c r="E13" s="126" t="s">
        <v>43</v>
      </c>
      <c r="F13" s="127"/>
      <c r="G13" s="127"/>
      <c r="H13" s="127"/>
      <c r="I13" s="127"/>
      <c r="J13" s="127"/>
      <c r="K13" s="127"/>
      <c r="L13" s="127"/>
      <c r="M13" s="127"/>
      <c r="N13" s="127"/>
      <c r="O13" s="128"/>
    </row>
    <row r="14" spans="1:15" ht="25.5" customHeight="1" x14ac:dyDescent="0.3">
      <c r="A14" s="35" t="s">
        <v>24</v>
      </c>
      <c r="B14" s="130" t="s">
        <v>0</v>
      </c>
      <c r="C14" s="131"/>
      <c r="D14" s="132"/>
      <c r="E14" s="126" t="s">
        <v>46</v>
      </c>
      <c r="F14" s="127"/>
      <c r="G14" s="127"/>
      <c r="H14" s="127"/>
      <c r="I14" s="127"/>
      <c r="J14" s="127"/>
      <c r="K14" s="127"/>
      <c r="L14" s="127"/>
      <c r="M14" s="127"/>
      <c r="N14" s="127"/>
      <c r="O14" s="128"/>
    </row>
    <row r="15" spans="1:15" ht="41.25" customHeight="1" x14ac:dyDescent="0.3">
      <c r="A15" s="35" t="s">
        <v>25</v>
      </c>
      <c r="B15" s="123" t="s">
        <v>60</v>
      </c>
      <c r="C15" s="124"/>
      <c r="D15" s="125"/>
      <c r="E15" s="126" t="s">
        <v>44</v>
      </c>
      <c r="F15" s="127"/>
      <c r="G15" s="127"/>
      <c r="H15" s="127"/>
      <c r="I15" s="127"/>
      <c r="J15" s="127"/>
      <c r="K15" s="127"/>
      <c r="L15" s="127"/>
      <c r="M15" s="127"/>
      <c r="N15" s="127"/>
      <c r="O15" s="128"/>
    </row>
    <row r="16" spans="1:15" ht="30.75" customHeight="1" x14ac:dyDescent="0.3">
      <c r="A16" s="35" t="s">
        <v>26</v>
      </c>
      <c r="B16" s="123" t="s">
        <v>58</v>
      </c>
      <c r="C16" s="124"/>
      <c r="D16" s="125"/>
      <c r="E16" s="126" t="s">
        <v>59</v>
      </c>
      <c r="F16" s="127"/>
      <c r="G16" s="127"/>
      <c r="H16" s="127"/>
      <c r="I16" s="127"/>
      <c r="J16" s="127"/>
      <c r="K16" s="127"/>
      <c r="L16" s="127"/>
      <c r="M16" s="127"/>
      <c r="N16" s="127"/>
      <c r="O16" s="128"/>
    </row>
    <row r="17" spans="1:15" ht="39" customHeight="1" x14ac:dyDescent="0.3">
      <c r="A17" s="35" t="s">
        <v>27</v>
      </c>
      <c r="B17" s="123" t="s">
        <v>1</v>
      </c>
      <c r="C17" s="124"/>
      <c r="D17" s="125"/>
      <c r="E17" s="126" t="s">
        <v>45</v>
      </c>
      <c r="F17" s="127"/>
      <c r="G17" s="127"/>
      <c r="H17" s="127"/>
      <c r="I17" s="127"/>
      <c r="J17" s="127"/>
      <c r="K17" s="127"/>
      <c r="L17" s="127"/>
      <c r="M17" s="127"/>
      <c r="N17" s="127"/>
      <c r="O17" s="128"/>
    </row>
    <row r="18" spans="1:15" x14ac:dyDescent="0.3">
      <c r="A18" s="22"/>
      <c r="B18" s="23"/>
      <c r="C18" s="23"/>
      <c r="D18" s="23"/>
      <c r="E18" s="24"/>
      <c r="F18" s="24"/>
      <c r="G18" s="24"/>
      <c r="H18" s="24"/>
      <c r="I18" s="24"/>
      <c r="J18" s="24"/>
      <c r="K18" s="24"/>
      <c r="L18" s="24"/>
      <c r="M18" s="24"/>
      <c r="N18" s="24"/>
      <c r="O18" s="24"/>
    </row>
    <row r="19" spans="1:15" x14ac:dyDescent="0.3">
      <c r="A19" s="129" t="s">
        <v>28</v>
      </c>
      <c r="B19" s="129"/>
      <c r="C19" s="129"/>
      <c r="D19" s="129"/>
      <c r="E19" s="129"/>
      <c r="F19" s="129"/>
      <c r="G19" s="129"/>
      <c r="H19" s="129"/>
      <c r="I19" s="129"/>
      <c r="J19" s="129"/>
      <c r="K19" s="129"/>
      <c r="L19" s="129"/>
      <c r="M19" s="129"/>
      <c r="N19" s="129"/>
      <c r="O19" s="129"/>
    </row>
    <row r="20" spans="1:15" ht="26.25" customHeight="1" x14ac:dyDescent="0.3">
      <c r="A20" s="111" t="s">
        <v>29</v>
      </c>
      <c r="B20" s="112"/>
      <c r="C20" s="112"/>
      <c r="D20" s="112"/>
      <c r="E20" s="112"/>
      <c r="F20" s="112"/>
      <c r="G20" s="112"/>
      <c r="H20" s="112"/>
      <c r="I20" s="112"/>
      <c r="J20" s="112"/>
      <c r="K20" s="112"/>
      <c r="L20" s="112"/>
      <c r="M20" s="112"/>
      <c r="N20" s="112"/>
      <c r="O20" s="113"/>
    </row>
    <row r="21" spans="1:15" x14ac:dyDescent="0.3">
      <c r="A21" s="114" t="s">
        <v>30</v>
      </c>
      <c r="B21" s="115"/>
      <c r="C21" s="116"/>
      <c r="D21" s="114" t="s">
        <v>31</v>
      </c>
      <c r="E21" s="115"/>
      <c r="F21" s="115"/>
      <c r="G21" s="115"/>
      <c r="H21" s="115"/>
      <c r="I21" s="115"/>
      <c r="J21" s="115"/>
      <c r="K21" s="116"/>
      <c r="L21" s="114" t="s">
        <v>32</v>
      </c>
      <c r="M21" s="115"/>
      <c r="N21" s="115"/>
      <c r="O21" s="116"/>
    </row>
    <row r="22" spans="1:15" ht="61.2" customHeight="1" x14ac:dyDescent="0.3">
      <c r="A22" s="117">
        <v>4</v>
      </c>
      <c r="B22" s="118"/>
      <c r="C22" s="119"/>
      <c r="D22" s="120" t="s">
        <v>85</v>
      </c>
      <c r="E22" s="121"/>
      <c r="F22" s="121"/>
      <c r="G22" s="121"/>
      <c r="H22" s="121"/>
      <c r="I22" s="121"/>
      <c r="J22" s="121"/>
      <c r="K22" s="122"/>
      <c r="L22" s="142" t="s">
        <v>87</v>
      </c>
      <c r="M22" s="143"/>
      <c r="N22" s="143"/>
      <c r="O22" s="144"/>
    </row>
    <row r="23" spans="1:15" s="25" customFormat="1" ht="13.2" x14ac:dyDescent="0.3">
      <c r="A23" s="98" t="s">
        <v>33</v>
      </c>
      <c r="B23" s="99"/>
      <c r="C23" s="99"/>
      <c r="D23" s="99"/>
      <c r="E23" s="99"/>
      <c r="F23" s="98" t="s">
        <v>34</v>
      </c>
      <c r="G23" s="99"/>
      <c r="H23" s="99"/>
      <c r="I23" s="99"/>
      <c r="J23" s="100"/>
      <c r="K23" s="99" t="s">
        <v>35</v>
      </c>
      <c r="L23" s="99"/>
      <c r="M23" s="99"/>
      <c r="N23" s="99"/>
      <c r="O23" s="100"/>
    </row>
    <row r="24" spans="1:15" s="26" customFormat="1" ht="12" customHeight="1" x14ac:dyDescent="0.3">
      <c r="A24" s="104"/>
      <c r="B24" s="105"/>
      <c r="C24" s="105"/>
      <c r="D24" s="105"/>
      <c r="E24" s="105"/>
      <c r="F24" s="104"/>
      <c r="G24" s="105"/>
      <c r="H24" s="105"/>
      <c r="I24" s="105"/>
      <c r="J24" s="106"/>
      <c r="K24" s="105"/>
      <c r="L24" s="105"/>
      <c r="M24" s="105"/>
      <c r="N24" s="105"/>
      <c r="O24" s="106"/>
    </row>
    <row r="25" spans="1:15" ht="23.4" customHeight="1" x14ac:dyDescent="0.3">
      <c r="A25" s="107" t="s">
        <v>75</v>
      </c>
      <c r="B25" s="108"/>
      <c r="C25" s="108"/>
      <c r="D25" s="108"/>
      <c r="E25" s="108"/>
      <c r="F25" s="107" t="s">
        <v>61</v>
      </c>
      <c r="G25" s="108"/>
      <c r="H25" s="108"/>
      <c r="I25" s="108"/>
      <c r="J25" s="109"/>
      <c r="K25" s="110" t="s">
        <v>73</v>
      </c>
      <c r="L25" s="108"/>
      <c r="M25" s="108"/>
      <c r="N25" s="108"/>
      <c r="O25" s="109"/>
    </row>
    <row r="26" spans="1:15" ht="12" customHeight="1" x14ac:dyDescent="0.3">
      <c r="A26" s="101" t="s">
        <v>38</v>
      </c>
      <c r="B26" s="102"/>
      <c r="C26" s="102"/>
      <c r="D26" s="102"/>
      <c r="E26" s="102"/>
      <c r="F26" s="101" t="s">
        <v>48</v>
      </c>
      <c r="G26" s="102"/>
      <c r="H26" s="102"/>
      <c r="I26" s="102"/>
      <c r="J26" s="103"/>
      <c r="K26" s="102" t="s">
        <v>74</v>
      </c>
      <c r="L26" s="102"/>
      <c r="M26" s="102"/>
      <c r="N26" s="102"/>
      <c r="O26" s="103"/>
    </row>
  </sheetData>
  <mergeCells count="46">
    <mergeCell ref="A7:O7"/>
    <mergeCell ref="A1:O1"/>
    <mergeCell ref="A3:D3"/>
    <mergeCell ref="E3:O3"/>
    <mergeCell ref="A5:D5"/>
    <mergeCell ref="E5:O5"/>
    <mergeCell ref="B8:D8"/>
    <mergeCell ref="E8:O8"/>
    <mergeCell ref="B9:D9"/>
    <mergeCell ref="E9:O9"/>
    <mergeCell ref="B10:D10"/>
    <mergeCell ref="E10:O10"/>
    <mergeCell ref="B14:D14"/>
    <mergeCell ref="E14:O14"/>
    <mergeCell ref="B15:D15"/>
    <mergeCell ref="E15:O15"/>
    <mergeCell ref="B11:D11"/>
    <mergeCell ref="E11:O11"/>
    <mergeCell ref="B12:D12"/>
    <mergeCell ref="E12:O12"/>
    <mergeCell ref="B13:D13"/>
    <mergeCell ref="E13:O13"/>
    <mergeCell ref="B16:D16"/>
    <mergeCell ref="E16:O16"/>
    <mergeCell ref="B17:D17"/>
    <mergeCell ref="E17:O17"/>
    <mergeCell ref="A19:O19"/>
    <mergeCell ref="A20:O20"/>
    <mergeCell ref="A21:C21"/>
    <mergeCell ref="D21:K21"/>
    <mergeCell ref="L21:O21"/>
    <mergeCell ref="A22:C22"/>
    <mergeCell ref="D22:K22"/>
    <mergeCell ref="L22:O22"/>
    <mergeCell ref="A23:E23"/>
    <mergeCell ref="F23:J23"/>
    <mergeCell ref="K23:O23"/>
    <mergeCell ref="A26:E26"/>
    <mergeCell ref="F26:J26"/>
    <mergeCell ref="K26:O26"/>
    <mergeCell ref="A24:E24"/>
    <mergeCell ref="F24:J24"/>
    <mergeCell ref="K24:O24"/>
    <mergeCell ref="A25:E25"/>
    <mergeCell ref="F25:J25"/>
    <mergeCell ref="K25:O25"/>
  </mergeCells>
  <pageMargins left="0.59055118110236227" right="0.59055118110236227" top="0.78740157480314965" bottom="0.78740157480314965"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vt:lpstr>
      <vt:lpstr>INSTRUCTIVO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Robinson RVQQ. Vanegas Quimbaya</dc:creator>
  <cp:lastModifiedBy>Analista del SIG</cp:lastModifiedBy>
  <cp:lastPrinted>2024-01-02T19:20:06Z</cp:lastPrinted>
  <dcterms:created xsi:type="dcterms:W3CDTF">2021-04-12T22:39:57Z</dcterms:created>
  <dcterms:modified xsi:type="dcterms:W3CDTF">2024-01-02T19:22:47Z</dcterms:modified>
</cp:coreProperties>
</file>