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cooonfie-my.sharepoint.com/personal/analista_sig_coonfie_com/Documents/CALIDAD/1 DOCUMENTOS SG CALIDAD/1 DOCUMENTOS VIGENTES/REGISTROS - EVIDENCIAS - SOPORTES/AUDITORIA INTERNA/AUDITORIA CERTIFICACIÓN APPLUS/2024/Documentos a enviar/"/>
    </mc:Choice>
  </mc:AlternateContent>
  <xr:revisionPtr revIDLastSave="2845" documentId="13_ncr:1_{A3904054-4826-1241-B385-7F4F7BA7DA31}" xr6:coauthVersionLast="47" xr6:coauthVersionMax="47" xr10:uidLastSave="{CDFCA265-65C8-4653-B18A-4294545817EF}"/>
  <workbookProtection workbookAlgorithmName="SHA-512" workbookHashValue="WJr/woQKPM0Y0nzPzjnnAhyVObr48bwGht6p7a2OJ/NKTfzpwjf0jeQVgLiljNkdX28SLxt7NxwoKa3Q+hECRA==" workbookSaltValue="Aco79fsQKhDA8bPoItl5dw==" workbookSpinCount="100000" lockStructure="1"/>
  <bookViews>
    <workbookView xWindow="-108" yWindow="-108" windowWidth="23256" windowHeight="12456" xr2:uid="{00000000-000D-0000-FFFF-FFFF00000000}"/>
  </bookViews>
  <sheets>
    <sheet name="REQUISITOS LEGALES" sheetId="6" r:id="rId1"/>
    <sheet name="Instructivo" sheetId="8" r:id="rId2"/>
  </sheets>
  <definedNames>
    <definedName name="_xlnm._FilterDatabase" localSheetId="0" hidden="1">'REQUISITOS LEGALES'!$A$14:$N$541</definedName>
    <definedName name="_xlnm.Print_Area" localSheetId="0">'REQUISITOS LEGALES'!$A$1:$N$542</definedName>
    <definedName name="Evaluacion">#REF!</definedName>
    <definedName name="_xlnm.Print_Titles" localSheetId="0">'REQUISITOS LEGALES'!$5:$14</definedName>
    <definedName name="Z_9144F7A2_1AF8_4FBE_B095_A748C4608906_.wvu.PrintArea" localSheetId="0" hidden="1">'REQUISITOS LEGALES'!$A$12:$J$205</definedName>
  </definedNames>
  <calcPr calcId="191028"/>
  <customWorkbookViews>
    <customWorkbookView name="Mauricio Rueda - Vista personalizada" guid="{9144F7A2-1AF8-4FBE-B095-A748C4608906}" mergeInterval="0" personalView="1" maximized="1" windowWidth="796" windowHeight="4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2" i="6" l="1"/>
  <c r="M531" i="6"/>
  <c r="M530" i="6"/>
  <c r="M529" i="6"/>
  <c r="M528" i="6"/>
  <c r="M330" i="6"/>
  <c r="M329" i="6"/>
  <c r="M328" i="6"/>
  <c r="M279" i="6"/>
  <c r="M327" i="6"/>
  <c r="M326" i="6"/>
  <c r="M325" i="6"/>
  <c r="M156"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198" i="6"/>
  <c r="M225" i="6"/>
  <c r="M502" i="6"/>
  <c r="N533" i="6"/>
  <c r="M222" i="6"/>
  <c r="M341" i="6"/>
  <c r="M340" i="6"/>
  <c r="M60" i="6"/>
  <c r="M161" i="6"/>
  <c r="M159" i="6"/>
  <c r="M437" i="6"/>
  <c r="M256" i="6"/>
  <c r="M324" i="6"/>
  <c r="M122" i="6"/>
  <c r="M363" i="6"/>
  <c r="M373" i="6"/>
  <c r="M157" i="6"/>
  <c r="M158" i="6"/>
  <c r="M501" i="6"/>
  <c r="M320" i="6"/>
  <c r="M509" i="6"/>
  <c r="M255" i="6"/>
  <c r="M160" i="6"/>
  <c r="M431" i="6"/>
  <c r="M15" i="6"/>
  <c r="M46" i="6"/>
  <c r="M47" i="6"/>
  <c r="M48" i="6"/>
  <c r="M49" i="6"/>
  <c r="M50" i="6"/>
  <c r="M51" i="6"/>
  <c r="M52" i="6"/>
  <c r="M53" i="6"/>
  <c r="M54" i="6"/>
  <c r="M55" i="6"/>
  <c r="M56" i="6"/>
  <c r="M57" i="6"/>
  <c r="M58" i="6"/>
  <c r="M59"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20" i="6"/>
  <c r="M121"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80" i="6"/>
  <c r="M181" i="6"/>
  <c r="M182" i="6"/>
  <c r="M183" i="6"/>
  <c r="M184" i="6"/>
  <c r="M185" i="6"/>
  <c r="M186" i="6"/>
  <c r="M187" i="6"/>
  <c r="M188" i="6"/>
  <c r="M189" i="6"/>
  <c r="M190" i="6"/>
  <c r="M191" i="6"/>
  <c r="M192" i="6"/>
  <c r="M193" i="6"/>
  <c r="M194" i="6"/>
  <c r="M195" i="6"/>
  <c r="M196" i="6"/>
  <c r="M197" i="6"/>
  <c r="M199" i="6"/>
  <c r="M200" i="6"/>
  <c r="M201" i="6"/>
  <c r="M202" i="6"/>
  <c r="M203" i="6"/>
  <c r="M204" i="6"/>
  <c r="M205" i="6"/>
  <c r="M206" i="6"/>
  <c r="M207" i="6"/>
  <c r="M208" i="6"/>
  <c r="M209" i="6"/>
  <c r="M210" i="6"/>
  <c r="M211" i="6"/>
  <c r="M212" i="6"/>
  <c r="M213" i="6"/>
  <c r="M214" i="6"/>
  <c r="M215" i="6"/>
  <c r="M216" i="6"/>
  <c r="M217" i="6"/>
  <c r="M218" i="6"/>
  <c r="M219" i="6"/>
  <c r="M220" i="6"/>
  <c r="M221" i="6"/>
  <c r="M223" i="6"/>
  <c r="M224"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7" i="6"/>
  <c r="M258" i="6"/>
  <c r="M259" i="6"/>
  <c r="M260" i="6"/>
  <c r="M261" i="6"/>
  <c r="M262" i="6"/>
  <c r="M263" i="6"/>
  <c r="M264" i="6"/>
  <c r="M265" i="6"/>
  <c r="M266" i="6"/>
  <c r="M267" i="6"/>
  <c r="M268" i="6"/>
  <c r="M269" i="6"/>
  <c r="M270" i="6"/>
  <c r="M271" i="6"/>
  <c r="M272" i="6"/>
  <c r="M273" i="6"/>
  <c r="M274" i="6"/>
  <c r="M275" i="6"/>
  <c r="M276" i="6"/>
  <c r="M277" i="6"/>
  <c r="M278"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31" i="6"/>
  <c r="M332" i="6"/>
  <c r="M333" i="6"/>
  <c r="M334" i="6"/>
  <c r="M335" i="6"/>
  <c r="M336" i="6"/>
  <c r="M337" i="6"/>
  <c r="M338" i="6"/>
  <c r="M339" i="6"/>
  <c r="M342" i="6"/>
  <c r="M343" i="6"/>
  <c r="M344" i="6"/>
  <c r="M345" i="6"/>
  <c r="M346" i="6"/>
  <c r="M347" i="6"/>
  <c r="M348" i="6"/>
  <c r="M349" i="6"/>
  <c r="M350" i="6"/>
  <c r="M351" i="6"/>
  <c r="M353" i="6"/>
  <c r="M354" i="6"/>
  <c r="M355" i="6"/>
  <c r="M356" i="6"/>
  <c r="M357" i="6"/>
  <c r="M358" i="6"/>
  <c r="M359" i="6"/>
  <c r="M360" i="6"/>
  <c r="M361" i="6"/>
  <c r="M362" i="6"/>
  <c r="M364" i="6"/>
  <c r="M365" i="6"/>
  <c r="M366" i="6"/>
  <c r="M367" i="6"/>
  <c r="M368" i="6"/>
  <c r="M369" i="6"/>
  <c r="M370" i="6"/>
  <c r="M371" i="6"/>
  <c r="M372"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2" i="6"/>
  <c r="M433" i="6"/>
  <c r="M434" i="6"/>
  <c r="M435" i="6"/>
  <c r="M436"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9" i="6"/>
  <c r="M500" i="6"/>
  <c r="M503" i="6"/>
  <c r="M504" i="6"/>
  <c r="M505" i="6"/>
  <c r="M506" i="6"/>
  <c r="M507" i="6"/>
  <c r="M508" i="6"/>
  <c r="M510" i="6"/>
  <c r="M511" i="6"/>
  <c r="M512" i="6"/>
  <c r="M513" i="6"/>
  <c r="M514" i="6"/>
  <c r="M525" i="6"/>
  <c r="M526" i="6"/>
  <c r="M527" i="6"/>
  <c r="M533" i="6" l="1"/>
</calcChain>
</file>

<file path=xl/sharedStrings.xml><?xml version="1.0" encoding="utf-8"?>
<sst xmlns="http://schemas.openxmlformats.org/spreadsheetml/2006/main" count="4391" uniqueCount="1587">
  <si>
    <t>SISTEMAS INTEGRADOS DE GESTIÓN</t>
  </si>
  <si>
    <t>MATRIZ DE IDENTIFICACIÓN Y SEGUIMIENTO A LOS REQUISITOS LEGALES Y OTROS</t>
  </si>
  <si>
    <t>Código</t>
  </si>
  <si>
    <t>MT-GI-02</t>
  </si>
  <si>
    <t>Versión</t>
  </si>
  <si>
    <t>Vigencia</t>
  </si>
  <si>
    <t>22 de noviembre de 2021</t>
  </si>
  <si>
    <t>Pagina</t>
  </si>
  <si>
    <t>1 de 1</t>
  </si>
  <si>
    <t>IDENTIFICACIÓN Y SEGUIMIENTO</t>
  </si>
  <si>
    <t>ESTADO DEL CUMPLIMIENTO</t>
  </si>
  <si>
    <t>%  CUMPLIMIENTO</t>
  </si>
  <si>
    <t xml:space="preserve">FECHA DE ULTIMA REVISIÓN: </t>
  </si>
  <si>
    <t>ENERO DE 2023</t>
  </si>
  <si>
    <t>No se evidencia Cumplimiento (SIN INICIAR)</t>
  </si>
  <si>
    <t xml:space="preserve">FECHA DE ULTIMA ACTUALIZACIÓN: </t>
  </si>
  <si>
    <t>ENERO DE 2024</t>
  </si>
  <si>
    <t>Cumplimiento Parcial (EN EJECUCIÓN)</t>
  </si>
  <si>
    <t>FRECUENCIA DE REVISION</t>
  </si>
  <si>
    <t>ANUAL</t>
  </si>
  <si>
    <t>Cumplimiento Total del Requisito (CUMPLIDA)</t>
  </si>
  <si>
    <t>FRECUENCIA DE ACTUALIZACION</t>
  </si>
  <si>
    <t>CADA VEZ QUE SE INGRESA UN REQUISITO LEGAL APLICABLE DE ACUERDO AL ULTIMO REQUISITO INGRESADO EN LA TABLA.</t>
  </si>
  <si>
    <t>**EN PROYECTO</t>
  </si>
  <si>
    <t xml:space="preserve">RESPONSABLE DE LA ACTUALIZACIÓN </t>
  </si>
  <si>
    <t>ANALISTA DE SST - LIDERES DE PROCESOS.</t>
  </si>
  <si>
    <t>PROCESO / DEPENDENCIA</t>
  </si>
  <si>
    <t>SIG - SIAR</t>
  </si>
  <si>
    <t>TIPO DE  REQUISITO</t>
  </si>
  <si>
    <t>iDENTIFIACIÓN DEL REQUISITO</t>
  </si>
  <si>
    <t>NÚMERO</t>
  </si>
  <si>
    <t>FECHA</t>
  </si>
  <si>
    <t>OBJETO</t>
  </si>
  <si>
    <t>EMISOR</t>
  </si>
  <si>
    <t>ARTÍCULO</t>
  </si>
  <si>
    <t>REQUISITO ESPECÍFICO</t>
  </si>
  <si>
    <t xml:space="preserve">MECANISMO DE CUMPLIMIENTO </t>
  </si>
  <si>
    <t>PROCESO ENCARGADO DE LA IMPLEMENTACIÓN</t>
  </si>
  <si>
    <t>EVALAUCIÓN Y ESTADO DEL CUMPLIMIENTO</t>
  </si>
  <si>
    <t>% CUMPLIMIENTO</t>
  </si>
  <si>
    <t>NÚMERO DE SANCIONES O INCUMPLIMIENTO A REQUISITOS LEGALES</t>
  </si>
  <si>
    <t>Constitución Politica de Colombia</t>
  </si>
  <si>
    <t>EXTERNO</t>
  </si>
  <si>
    <t>20 de julio 1991</t>
  </si>
  <si>
    <t>Constitucion Pólitica de Colombia</t>
  </si>
  <si>
    <t>El Pueblo de Colombia</t>
  </si>
  <si>
    <t xml:space="preserve">Se garantiza a todos los habitantes el derecho irrenunciable a la Seguridad Social. </t>
  </si>
  <si>
    <t xml:space="preserve">Al ser una empresa legalmente constituida y dando como referencia nuestra legislacion colombiana damos cumplimineto a la Constitucion colombiana. La empresa cumple con lo establecido en la presente legislacion de manera digna y justa al dar empleo al personal actual, dandoles capacitaciòn a todo el personal en materia segùn sus necesidades,  descansos programados, protecciòn a la mujer y su maternidad. </t>
  </si>
  <si>
    <t>Gestión Adminisrativa</t>
  </si>
  <si>
    <t>CUMPLIDA</t>
  </si>
  <si>
    <t>La atención de la salud y el saneamiento ambiental son servicios públicos a cargo del Estado. Se garantiza a todas las personas el acceso a los servicios de promoción, protección y recuperación de la salud.
Toda persona tiene el deber de procurar el cuidado integral de su salud y la de su comunidad.</t>
  </si>
  <si>
    <t>Es obligación del Estado y de los empleadores ofrecer formación y habilitación profesional y técnica a quienes lo requieran. El Estado debe propiciar la ubicación laboral de las personas en edad de trabajar y garantizar a los minusválidos el derecho a un trabajo acorde con sus condiciones de salud.</t>
  </si>
  <si>
    <t>Toda persona tiene derecho a un trabajo en condiciones dignas y justas. Garanatía a la seguridad Social, la capacitación, el adiestramiento y el descanso necesario; protección especial a la mujer, a la maternidad. Es obligación del Estado y de los Empleadores.</t>
  </si>
  <si>
    <t>El Estado planificará el manejo y aprovechamiento de los recursos naturales, para garantizar su desarrollo sostenible, su conservación, restauración o sustitución.  Además, deberá prevenir y controlar los factores de deterioro ambiental, imponer las sanciones legales y exigir la reparación de los daños causados.</t>
  </si>
  <si>
    <t>Ley</t>
  </si>
  <si>
    <t>Código de Recursos Naturales y protección al medio ambiente y se dictan otras disposiciones.</t>
  </si>
  <si>
    <t xml:space="preserve">Congreso de Colombia </t>
  </si>
  <si>
    <t xml:space="preserve">El medio ambiente es un patrimonio común; por lo tanto su mejoramiento y conservación son actividades de utilidad pública, en las que deberán participar el Estado y los particulares. Para efectos de la presente Ley, se entenderá que el medio ambiente está constituido por la atmósfera y los recursos naturales renovables. </t>
  </si>
  <si>
    <t>Cumplimiento por medio del sistema integrado de gestion donde se incluye politicas de medio ambiente.</t>
  </si>
  <si>
    <t xml:space="preserve">Gestión Integral </t>
  </si>
  <si>
    <t>Toda persona natural o jurídica que utilice elementos susceptibles de producir contaminación, está en la obligación de informar al Gobierno Nacional y a los consumidores acerca de los peligros que el uso de dichos elementos pueda ocasionar a la salud humana o al ambiente.</t>
  </si>
  <si>
    <t>Por la cual se dictan medidas sanitarias</t>
  </si>
  <si>
    <t>84 - 85</t>
  </si>
  <si>
    <t>Obligación de los empleadores y empleados</t>
  </si>
  <si>
    <t xml:space="preserve">Actividades del sistema de Salud Ocupacional, Seguridad Industrial y Medio Ambiente. Roles, responsabilidades y competencias del personal en SST. Programa de salud ocupacional , programas de gestión de Seguridad Industrial y Salud Ocupacional.Programa de entrenamiento en SST para el personal. Registros de reporte de los accidentes a la  ARP. Registro de los incidentes reportados </t>
  </si>
  <si>
    <t>90 - 91 - 92 - 93 - 94 - 95 - 96 - 97</t>
  </si>
  <si>
    <t>De las edificaciones destinadas a lugares de trabajo.</t>
  </si>
  <si>
    <t>98 - 99 - 100</t>
  </si>
  <si>
    <t>De las condiciones ambientales.</t>
  </si>
  <si>
    <t>101 - 102 - 103 - 104</t>
  </si>
  <si>
    <t>De los agentes químicos y biológicos.</t>
  </si>
  <si>
    <t>105 - 106 - 107- 108 - 109</t>
  </si>
  <si>
    <t>De los agentes físicos.</t>
  </si>
  <si>
    <t>De los valores límites en lugares de trabajo.</t>
  </si>
  <si>
    <t>De la organización de la salud ocupacional en los lugares de trabajo.</t>
  </si>
  <si>
    <t>Maquinarias, equipos y herramientas.</t>
  </si>
  <si>
    <t>113 - 114 - 115 - 116</t>
  </si>
  <si>
    <t>Calderas y recipientes sometidos a presión.</t>
  </si>
  <si>
    <t>Riesgos eléctricos.</t>
  </si>
  <si>
    <t>118 - 119</t>
  </si>
  <si>
    <t>Manejo, transporte y almacenamiento de materiales.</t>
  </si>
  <si>
    <t>112 - 123 - 124</t>
  </si>
  <si>
    <t>Elementos de protección personal.</t>
  </si>
  <si>
    <t>125 - 126 - 127</t>
  </si>
  <si>
    <t>Medicina preventiva.</t>
  </si>
  <si>
    <t>130 - 131 - 132 - 133 - 134 - 135</t>
  </si>
  <si>
    <t>Sustancias peligrosas.</t>
  </si>
  <si>
    <t>136 - 140 - 141 - 142 - 143 - 144</t>
  </si>
  <si>
    <t>Plaguicidas.</t>
  </si>
  <si>
    <t>149 - 150 - 151 - 152 - 153 - 154</t>
  </si>
  <si>
    <t>Radiofísica Sanitaria</t>
  </si>
  <si>
    <t>Título IV</t>
  </si>
  <si>
    <t>Saneamiento de edificaciones</t>
  </si>
  <si>
    <t>Por la cual se reforman algunas normas de los Códigos Sustantivo y
procesal del
Trabajo.</t>
  </si>
  <si>
    <t>Todo patrono que habitualmente ocupe uno (1) o más trabajadores permanentes, deberá suministrar cada cuatro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</si>
  <si>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 xml:space="preserve">Teniendo en cuenta la normatividad se realiza el procedimiento de entrega de dotacion a cada uno de los empleados de la empresa, según la ley. </t>
  </si>
  <si>
    <t>Por medio de la cual se aprueba el Convenio 159 sobre la readaptación profesional y el empleo de personas inválidas, adoptado por la Conferencia General de la Organización Internacional del Trabajo en su 69a. reunión, Ginebra, 1983.</t>
  </si>
  <si>
    <t>N.A</t>
  </si>
  <si>
    <t>Apruébase el Convenio 159 sobre la readaptación profesional y el empleo de personas inválidas, adoptado por la Conferencia General de la Organización Internacional del Trabajo en su 69a. reunión, Ginebra, 1983.</t>
  </si>
  <si>
    <t>La empresa tiene en cuenta la readaptacion profesional y el empleo a personas que se encuentre en condicion de discapacidad.</t>
  </si>
  <si>
    <t>Por la cual se introducen reformas al Código Sustantivo del Trabajo y se dictan otras disposiciones</t>
  </si>
  <si>
    <t>Todo el articulado</t>
  </si>
  <si>
    <t>Todos los artículos</t>
  </si>
  <si>
    <t>Al ser una empresa legalmente constituida y dando como referencia nuestra legislacion colombiana damos cumplimiento a nivel contratual.</t>
  </si>
  <si>
    <t>Protocolo de Montreal relativo a las sustancias agotadoras de la capa de ozono</t>
  </si>
  <si>
    <t>Informativa</t>
  </si>
  <si>
    <t xml:space="preserve">Se tiene la obligación de tomar las medidas adecuadas para proteger la salud humana y el medio ambiente contra los efectos nocivos que se derivan o pueden derivarse de actividades humanas que modifican o pueden modificar la capa de ozono, mediante el Sistema de Gestion Ambiental. </t>
  </si>
  <si>
    <t>Aprobacion convenio 170 y Recomendación 177</t>
  </si>
  <si>
    <t>10 - 11 - 12 - 13 - 14 - 15 - 16</t>
  </si>
  <si>
    <t>Responsabilidad de los empleadores</t>
  </si>
  <si>
    <t>Las etiquetas y hojas de seguridad deben estar disponibles para los trabajadores no disponer de los productos quimicos que no vengan con informacion suficiente utilizar solamente los productos quimicos que esten clasificados mantener registro de los productos quimicos</t>
  </si>
  <si>
    <t>Obligación de los empleados</t>
  </si>
  <si>
    <t>Derecho de los trabajadores y representantes</t>
  </si>
  <si>
    <t>Creacion del Ministerio de Medio Ambiente y del SINAP</t>
  </si>
  <si>
    <t>49 - 50 - 51 - 52 - 53 - 54 - 55 - 56 - 57 - 58 - 59 - 60 - 61 - 62</t>
  </si>
  <si>
    <t>De las licencias ambientales</t>
  </si>
  <si>
    <t xml:space="preserve">Se promovera la proteccion al medio ambiente conservando los recursos naturales renovables. </t>
  </si>
  <si>
    <t>Sistema de seguridad social integral</t>
  </si>
  <si>
    <t>Sistema de Seguridad Social</t>
  </si>
  <si>
    <t>Se garantiza los derechos irrenunciables de la persona para obtener la calidad de vida acorde con la dignidad humana, mediante la protección de las contingencias que la afecten.</t>
  </si>
  <si>
    <t>Gestión Administrativa</t>
  </si>
  <si>
    <t>Por la cual se dictan disposiciones básicas sobre el transporte, se redistribuyen competencias y recursos entre la Nación y las Entidades Territoriales, se reglamenta la planeación en el sector transporte y se dictan otras disposiciones.</t>
  </si>
  <si>
    <t xml:space="preserve">Informativa </t>
  </si>
  <si>
    <t xml:space="preserve">Acatar y obedecer la relacion de coordinación del Min. Trasnporte con las entidades adscritas, en la implementación de politicas dirigidas a fomentar el uso de los medios de transporte. </t>
  </si>
  <si>
    <t>Por medio de la cual se aprueba la "Convención Marco de las Naciones Unidas sobre el Cambio Climático", hecha en Nueva York el 9 de mayo de 1992.</t>
  </si>
  <si>
    <t xml:space="preserve">De conformidad con las disposiciones pertinentes de la Convención, promover y estabilizar las concentraciones de gases de efecto invernadero en la atmósfera a un nivel que impida interferencias antropógenas peligrosas en el sistema climático. </t>
  </si>
  <si>
    <t xml:space="preserve">Por la cual se adopta el estatuto nacional de transporte. </t>
  </si>
  <si>
    <t xml:space="preserve">Cumplir las disposiciones de la norma para la seguridad y protección de empleados y trabajadores de la empresa, siendo prioridad esencial en la actividad del Sistema de Transporte. </t>
  </si>
  <si>
    <t>Por la cual se establecen mecanismos de integración social de las personas en situación de discapacidad y se dictan otras disposiciones.</t>
  </si>
  <si>
    <t>Los particulares empleadores que vinculen laboralmente personas  en situación de discapacidad  tendrán las siguientes garantías: a) A que sean preferidos en igualdad de condiciones en los procesos de licitación, adjudicación y celebración de contratos, sean estos públicos o privados si estos tienen en sus nóminas por lo menos un mínimo del 10% de sus empleados en las condiciones de discapacidad enunciadas en la presente ley debidamente certificadas por la oficina de trabajo de la respectiva zona y contratados por lo menos con anterioridad a un año; igualmente deberán mantenerse por un lapso igual al de la contratación;  b) Prelación en el otorgamiento de créditos subvenciones de organismos estatales, siempre y cuando estos se orienten al desarrollo de planes y programas que impliquen la participación activa y permanente de personas en situación de discapacidad</t>
  </si>
  <si>
    <t>La cooperativa no cuenta en la nomina con trabajadores con certificados que cuenten con discapacidad</t>
  </si>
  <si>
    <t>Los empleadores que ocupen trabajadores en situación de discapacidad no inferior al 25% comprobada y que estén obligados a presentar declaración de renta y complementarios, tienen derecho a deducir de la renta el 200% del valor de los salarios y prestaciones sociales pagados durante el año o período gravable a los trabajadores en situación de discapacidad, mientras esta subsista. PARÁGRAFO. La cuota de aprendices que está obligado a contratar el empleador se disminuirá en un 50%, si los contratados por él son personas con discapacidad comprobada no inferior al 25%.</t>
  </si>
  <si>
    <t>Gestión Administrativa 
Gestión Financiera</t>
  </si>
  <si>
    <t>Programa de uso y ahorro de agua</t>
  </si>
  <si>
    <t>Informativa- ley parcialmente vigente y fue modificada por la ley 812 de 2003 (Por la cual se aprueba el Plan Nacional de Desarrollo 2003-2006, hacia un Estado comunitario.)</t>
  </si>
  <si>
    <t>Se cuenta con un programa de gestión ambiental, y se realizan campañas sobre el uso racional del agua.</t>
  </si>
  <si>
    <t>Por medio de la cual se aprueba el "Convenio número 161, sobre los servicios de salud en el trabajo" adoptado por la 71 Reunión de la Conferencia General de la Organización Internacional del Trabajo, OIT, Ginebra, 1985.</t>
  </si>
  <si>
    <t>Identificación de peligros, evaluación y control de riesgos, registros de capacitación, programa de vigilancia epidemiologica, programa de salud ocupacional, programa de entrenamiento en SST</t>
  </si>
  <si>
    <t>Por el cual se adoptan normas sobre construcciones sismo resistentes.</t>
  </si>
  <si>
    <t xml:space="preserve">Articulo 1 - 2 </t>
  </si>
  <si>
    <t xml:space="preserve">Acatar los criterios y requisitos minimos para el diseño, construcción y supervisión tecnica de las edificaciones, según lo estipulado por  ley. </t>
  </si>
  <si>
    <t xml:space="preserve">Gestión Administrativa 
Gestión Integral </t>
  </si>
  <si>
    <t>27 de Agosto de 1997</t>
  </si>
  <si>
    <t>Por la cual se establecen estímulos para los sufragantes</t>
  </si>
  <si>
    <t>El ciudadano tendrá derecho a media jornada de descanso compensatorio remunerado por el tiempo que utilice para cumplir su función como elector. Tal descanso compensatorio se disfrutará en el mes siguiente al día de la votación, de común acuerdo con el empleador.</t>
  </si>
  <si>
    <t>Se establecen estímulos para los sufragantes.</t>
  </si>
  <si>
    <t>Por la cual se establece el seguro ecológico, se modifica el Código Penal y se dictan otras disposiciones.</t>
  </si>
  <si>
    <t>El seguro ecológico será obligatorio para todas aquellas actividades humanas que le puedan causar daños al ambiente y que requieran licencia ambiental, de acuerdo con la ley y los reglamentos. En los eventos en que la persona natural o jurídica que tramite la licencia tenga ya contratada una póliza de responsabilidad civil extracontractual para amparar perjuicios producidos por daños al ambiente y a los recursos naturales, la autoridad ambiental verificará que efectivamente tenga las coberturas y los montos asegurados adecuados.</t>
  </si>
  <si>
    <t xml:space="preserve">El objeto de la presente ley es implementar un mecanismo que permita cubrir los perjuicios económicos cuantificables a personas determinadas como parte o como consecuencia de daños al ambiente y a los recursos naturales y la reforma al Código Penal en lo relativo a los delitos ambientales. </t>
  </si>
  <si>
    <t>Los particulares o las entidades públicas o privadas podrán igualmente contratar el Seguro Ecológico, bajo la modalidad de una póliza de daños para amparar perjuicios económicos determinados en sus bienes e intereses patrimoniales que sean parte o consecuencia de daños ecológicos, producidos por un hecho accidental, súbito e imprevisto, por la acción de terceros o por causas naturales.</t>
  </si>
  <si>
    <t>4 de Agosto de 1999</t>
  </si>
  <si>
    <t xml:space="preserve">por medio de la cual se aprueba el "Convenio 138 sobre la Edad Mínima 
de Admisión de Empleo", adoptada por la 58ª Reunión de la Conferencia General de la Organización Internacional del Trabajo, Ginebra, Suiza, el veintiséis (26) de junio de mil novecientos setenta y tres (1973). </t>
  </si>
  <si>
    <t xml:space="preserve">Se aprueba el "Convenio 138 sobre la Edad Mínima de Admisión de Empleo", adoptada por la 58ª Reunión de la Conferencia General de la Organización Internacional del Trabajo, Ginebra, Suiza, el veintiséis (26) de junio de mil novecientos setenta y tres (1973). </t>
  </si>
  <si>
    <t>Asegurar la abolición efectiva del trabajo de los niños que haga posible el más completo desarrollo físico y mental de los menores.
La cooperativa no cuentra con trabajadores menores de edad en la nomina.</t>
  </si>
  <si>
    <t>18 de Agosto de 1999</t>
  </si>
  <si>
    <t>Por medio de la cual se define y reglamenta el acceso y uso de los mensajes de datos, del comercio electrónico y de las firmas digitales, y se establecen las entidades de certificación y se dictan otras disposiciones.</t>
  </si>
  <si>
    <t xml:space="preserve">La presente ley será aplicable a todo tipo de información en forma de mensaje de datos, salvo en los siguientes casos:
a) En las obligaciones contraídas por el Estado colombiano en virtud de convenios o tratados internacionales;
b) En las advertencias escritas que por disposición legal deban ir necesariamente impresas en cierto tipo de productos en razón al riesgo que implica su comercialización, uso o consumo.
en la Parte 1 </t>
  </si>
  <si>
    <t xml:space="preserve">Adopción para la conservación de los medios digitales para la comunicación con las partes interesadas. </t>
  </si>
  <si>
    <t>todos los Procesos</t>
  </si>
  <si>
    <t>Programa uso y ahorro de energía</t>
  </si>
  <si>
    <t>3. Reconocimiento Público: El Gobierno Nacional creará distinciones para personas naturales o jurídicas, que se destaquen en el ámbito nacional en aplicación del URE; las cuales se otorgarán anualmente. El Ministerio de Minas y Energía dará amplio despliegue a los galardonados en los medios de comunicación más importantes del país.</t>
  </si>
  <si>
    <t>Se cuenta con un programa de uso racional de recursos.</t>
  </si>
  <si>
    <t>21 de Noviembre de 2001</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</si>
  <si>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</si>
  <si>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Por medio de la cual se aprueba el "Convenio 182 sobre la prohibición de las peores formas de trabajo infantil y la acción inmediata para su eliminación", adoptado por la Octogésima Séptima (87a.) Reunión de la Conferencia General de la Orga nización Internacional del Trabajo, O.I.T., Ginebra, Suiza, el diecisiete (17) de junio de mil novecientos noventa y nueve (1999)</t>
  </si>
  <si>
    <t>Asegurar la abolición efectiva del trabajo de los niños que haga posible el más completo desarrollo físico y mental de los menores.</t>
  </si>
  <si>
    <t>Por la cual se modifica el parágrafo del artículo 236 del Código Sustantivo del Trabajo - Ley María.</t>
  </si>
  <si>
    <t>La trabajadora que haga uso del descanso remunerado en la época del parto tomará las 12 semanas de licencia a que tiene derecho de acuerdo a la ley. El esposo o compañero permanente tendrá derecho a ocho (8) días hábiles de licencia remunerada de paternidad. Esta licencia remunerada es incompatible con la licencia de calamidad doméstica y en caso de haberse solicitado esta última por el nacimiento del hijo, estos días serán descontados de la licencia remunerada de paternidad. La licencia remunerada de paternidad opera para los hijos nacidos de la cónyuge o de la compañera</t>
  </si>
  <si>
    <t>La trabajadora que haga uso del descanso remunerado en la época del parto tomará las 12 semanas de licencia a que tiene derecho de acuerdo a la ley</t>
  </si>
  <si>
    <t>Por la cual se expide el Código Nacional de Tránsito Terrestre y se dictan otras disposiciones</t>
  </si>
  <si>
    <t>Título II Regímen Nacional de Tránsito
Título III Normas de Comportamiento
Título IV Sanciones y Procedimientos</t>
  </si>
  <si>
    <t>Aunque la cooperativa no cuenta con conductores y vehiculos, los funcionarios son un actor en la via. Por ello adoptamos la presente ley para la formación de hábitos, comportamientos y conductas seguros en la vía</t>
  </si>
  <si>
    <t>NO APLICA</t>
  </si>
  <si>
    <t>Normas sobre la organización, administracion y prestaciones del Sistema General de Riesgos Profesionales</t>
  </si>
  <si>
    <t xml:space="preserve">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</si>
  <si>
    <t>Registro de pago a la ARL.</t>
  </si>
  <si>
    <t>Normas para apoyar el empleo y ampliar la protección social</t>
  </si>
  <si>
    <t>25 al 39</t>
  </si>
  <si>
    <t>Capitulo IV Actualización de la relación laboral y la relación de aprendizaje</t>
  </si>
  <si>
    <t>Registro de afiliación de aprendices ante ARL y EPS.</t>
  </si>
  <si>
    <t>Afiliacion fondo de pensiones</t>
  </si>
  <si>
    <t>Afiliar al fondo de pensiones a trabajadores vinculados mediante contrato de trabajo y personas naturales que presten directamente servicios. Efectuar las cotizaciones (75% empleador) durante la vigencia de la relación laboral y del contrato de prestación de servicios.</t>
  </si>
  <si>
    <t xml:space="preserve">Se afiliara todos lo empleados de la organización a un fondo de pension, realizando los pagos establecidos según la ley. </t>
  </si>
  <si>
    <t>Control de evasion al Sistema de Seguridad Social</t>
  </si>
  <si>
    <t>Medidas para evitar y controlar la evasion de aportes las Sistema de Seguridad Social. ARP; EPS; ICBF; SENA.</t>
  </si>
  <si>
    <t>Verificación de pagos al sistema de seguridad social.</t>
  </si>
  <si>
    <t>Por la cual se dictan normas sobre el derecho al trabajo en condiciones de igualdad en razón de la edad.</t>
  </si>
  <si>
    <t>Prohibición. Ninguna persona natural o jurídica, de derecho público o privado, podrá exigir a los aspirantes a ocupar un cargo o ejercer un trabajo, cumplir con un rango de edad determinado para ser tenido en cuenta en la decisión que defina la aprobación de su aspiración laboral.  Los requisitos para acceder a un cargo que se encuentre vacante o a ejercer un trabajo deberán referirse a méritos o calidades de experiencia, profesión u ocupación</t>
  </si>
  <si>
    <t>Tiene por objeto la protección especial por parte del Estado de los derechos que tienen los ciudadanos a ser tratados en condiciones de igualdad, sin que puedan ser discriminados en razón de su edad para acceder al trabajo.</t>
  </si>
  <si>
    <t>por la cual se dictan disposiciones sobre racionalización de trámites y procedimientos administrativos de los organismos y entidades del Estado y de los particulares que ejercen funciones públicas o prestan servicios públicos.</t>
  </si>
  <si>
    <t xml:space="preserve">El artículo 40 del Código Sustantivo del Trabajo, quedará así:  "Artículo 40. Carné. Las empresas podrán, a su juicio y como control de identificación del personal que le preste servicios en sus distintas modalidades, expedirles a sus trabajadores, contratistas y su personal y a los trabajadores en misión un carné en donde conste, según corresponda, el nombre del trabajador directo, con el número de cédula y el cargo. En tratándose de contratistas el de las personas autorizadas por este o del trabajador en misión, precisando en esos casos el nombre o razón social de la empresa contratista o de servicios temporal e igualmente la clase de actividad que desarrolle. El carné deberá estar firmado por persona autorizada para expedirlo. </t>
  </si>
  <si>
    <t>Para registro ante la Oficina del Ministerio de la Protección Social del Reglamento de Higiene y Seguridad Industrial y tramite y registro  de documentos Notariales</t>
  </si>
  <si>
    <t xml:space="preserve">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</si>
  <si>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por la cual se establecen normas tendientes a la equiparación de oportunidades para las personas sordas y sordociegas y se dictan otras disposiciones.</t>
  </si>
  <si>
    <t xml:space="preserve"> Al sordo y sordociego no se le podrá negar, condicionar o restringir el acceso a un trabajo arguyendo su falta de audición o visión a menos que se demuestre fehacientemente que dicha función es imprescindible para la labor que habría de realizar.  Carece de todo efecto jurídico el despido o la terminación del contrato de una persona por razón de su limitación auditiva o visual sin que exista autorización previa de la oficina de trabajo que constate la configuración de la existencia de una justa causa para el despido o terminación del respectivo contrato.  No obstante, quienes fueren despedidos o su contrato terminado por razón de su limitación auditiva o visual, sin el cumplimiento del requisito previsto en el inciso anterior, tendrán derecho a una indemnización equivalente a ciento ochenta días (180) del salario, sin perjuicio de las demás prestaciones e indemnizaciones a que hubiere lugar de acuerdo con el Código Sustantivo del Trabajo y demás normas que lo modifiquen, adicionen, complementen o aclaren.</t>
  </si>
  <si>
    <t>La organización no tiene contratado personal con discapacidad.</t>
  </si>
  <si>
    <t>De conformidad con la legislación laboral vigente, a igual trabajo debe corresponder igual salario, sin importar que el trabajador sea sordo, sordociego u oyente. De conformidad con la ley, se sancionará a todo aquel empleador que pague menos a un sordo o sordociego por el solo hecho de serlo.</t>
  </si>
  <si>
    <t>De conformidad con la legislación vigente, a los sordos y sordociegos se les darán las mismas oportunidades para ascender en su trabajo, de acuerdo con su capacidad y antigüedad, sin importar que sean sordos o sordociegos. De conformidad con la ley, se sancionará a todo aquel empleador que discrimine al sordo o sordociego por el solo hecho de serlo.</t>
  </si>
  <si>
    <t>Por medio de la cual se reconoce la compensación en dinero de las vacaciones a los trabajadores del sector privado y a los empleados y trabajadores de la administración pública en sus diferentes órdenes y niveles.</t>
  </si>
  <si>
    <t>Los empleados públicos, trabajadores oficiales y trabajadores del sector privado que cesen en sus funciones o hayan terminado sus contratos de trabajo, sin que hubieren causado las vacaciones por año cumplido, tendrán derecho a que estas se les reconozcan y compensen en dinero proporcionalmente por el tiempo efectivamente trabajado.</t>
  </si>
  <si>
    <t xml:space="preserve">Se reconocera y compensara en dinero proporcionalmente por el tiempo efectivamente trabajado. </t>
  </si>
  <si>
    <t>Prevenir, corregir  y sancionar diversas formas de maltrato, trato desconsiderado y en general todo ultraje a la dignidad humana</t>
  </si>
  <si>
    <t>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t>
  </si>
  <si>
    <t>Registro de comunicación para efectos de presentarse  casos disciplinarios en el contexto de una relación laboral privada.</t>
  </si>
  <si>
    <t>Por la cual se hacen algunas modificaciones en el Sistema General de Seguridad Social en Salud y se dictan otras disposiciones.</t>
  </si>
  <si>
    <t>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t>
  </si>
  <si>
    <t>Se tiene vinculados a todos los empleados dentro del Sistema General de Seguridad Social en Salud.</t>
  </si>
  <si>
    <t>Por la cual se establecen normas para promover y regular el Teletrabajo y se dictan otras disposiciones.</t>
  </si>
  <si>
    <t>Garantías laborales, sindicales y de seguridad social para los teletrabajadores.</t>
  </si>
  <si>
    <t xml:space="preserve">
La empresa decide no adoptar como modalidad de trabajo el Teletrabajo.
</t>
  </si>
  <si>
    <t>prohibitivas en materia ambiental, referentes a los residuos y desechos peligrosos y se dictan otras disposiciones</t>
  </si>
  <si>
    <t>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t>
  </si>
  <si>
    <t>L a cooperativa no genera residuos peligrosos.
La Cooperativa esta gestionando los resiudos con la empresa RECUPERAR, quien cuenta con licencias y permisos vigentes ante la CAM.</t>
  </si>
  <si>
    <t>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t>
  </si>
  <si>
    <t>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normatividad ambiental colombiana</t>
  </si>
  <si>
    <t>4 de diciembre de 2008</t>
  </si>
  <si>
    <t>Por la cual se dictan normas de sensibilización, prevención y sanción de formas de violencia y discriminación contra las mujeres, se reforman los Códigos Penal, de Procedimiento Penal, la Ley 294 de 1996 y se dictan otras disposiciones</t>
  </si>
  <si>
    <t xml:space="preserve"> Medidas en el ámbito laboral El Ministerio de la Protección Social, además de las señaladas en otras leyes, tendrá las siguientes funciones: 1. Promoverá el reconocimiento social y económico del trabajo de las mujeres e implementará mecanismos para hacer efectivo el derecho a la igualdad salarial. 2. Desarrollará campañas para erradicar todo acto de discriminación y violencia contra las mujeres en el ámbito laboral. 3. Promoverá el ingreso de las mujeres a espacios productivos no tradicionales para las mujeres. Parágrafo. Las Administradoras de Riesgos Profesionales (ARP) los empleadores y o contratantes, en lo concerniente a cada uno de ellos, adoptarán procedimientos adecuados y efectivos para: 1. Hacer efectivo el derecho a la igualdad salarial de las mujeres. 2. Tramitar las quejas de acoso sexual y de otras formas de violencia contra la mujer contempladas en esta ley. Estas normas se aplicarán también a las cooperativas de trabajo asociado y a las demás organizaciones que tengan un objeto similar.  3. El Ministerio de la Protección Social velará porque las Administradoras de Riesgos Profesionales (ARP) y las Juntas Directivas de las Empresas den cumplimiento a lo dispuesto en este parágrafo.</t>
  </si>
  <si>
    <t>Adoptar normas que permitan garantizar para todas las mujeres una vida libre de
violencia, tanto en el ámbito público como en el privado.</t>
  </si>
  <si>
    <t xml:space="preserve"> por medio de la cual se instaura en el territorio nacional la aplicación del comparendo ambiental a los infractores de las normas de aseo, limpieza y recolección de escombros; y se dictan otras disposiciones</t>
  </si>
  <si>
    <t>Sujetos pasivos del comparendo ambiental. Serán sujetos pasivos del Comparendo Ambiental todas las personas naturales y jurídicas que incurran en faltas contra el medio ambiente, el ecosistema y la sana convivencia, sean ellos propietarios o arrendatarios de bienes inmuebles, dueños, s, representantes legales o administradores de todo tipo de local, de todo tipo de industria o empresa, las personas responsables de un recinto o de un espacio público o privado, de instituciones oficiales, educativas, conductores o dueños de todo tipo de vehículos desde donde se incurra en alguna o varias de esas faltas mediante la mala disposición o mal manejo de los residuos sólidos o los escombros.</t>
  </si>
  <si>
    <t>En algún caso que se generen este tipo de escombros se debe contratar la recolección con un ente acreditado para tal fin.</t>
  </si>
  <si>
    <t xml:space="preserve">La presente ley tiene por objeto desarrollar el derecho constitucional que tienen todas las personas a conocer, actualizar y rectificar las informaciones que se hayan recogido sobre ellas en bancos de datos , y los demás derechos, libertades y garantías constitucionales relacionadas con la recolección, tratamiento y circulación de datos personales a que se refiere el artículo 15 de la Constitución Política, así como el derecho a la información establecido en el artículo 20 de la Constitución Política, particularmente en relación con la información financiera y crediticia, comercial, de
servicios y la proveniente de terceros países. </t>
  </si>
  <si>
    <r>
      <t>Creación del Manual del Sistema de Protección de Datos Personales y Responsabilidad Demostrada.
*</t>
    </r>
    <r>
      <rPr>
        <b/>
        <sz val="10"/>
        <rFont val="Arial"/>
        <family val="2"/>
      </rPr>
      <t xml:space="preserve"> Sanción ratificada 03 de noviembre de 2021</t>
    </r>
    <r>
      <rPr>
        <sz val="10"/>
        <rFont val="Arial"/>
        <family val="2"/>
      </rPr>
      <t xml:space="preserve">. "Violación  a lo dispuesto en el (i) numeral 8 art. 8, en concordancia con el numeral 4 del item II del articulo 16 y (ii) numeral 10 del articulo 8 en concordancia con el articulo 12 ."
** Sanción del 29 de noviembre de 2022. "Violación a lo dispuesto en (i) numeral 7 del articulo 8 en concordancia con los numerales 3,4 y 5 del titulo 2do del articulo 16. (ii) numeral 10 del articulo 8 en concordancia con el articulo 12 ." 
Ver Plan de Mejoramiento. </t>
    </r>
  </si>
  <si>
    <t>Oficial de Protección de Datos</t>
  </si>
  <si>
    <t xml:space="preserve">Por la cual se adicionael numeral 10 al art. 57 del codigo sustantivo del trabajo </t>
  </si>
  <si>
    <t>Artículo  1º. Adicionar un numeral al artículo 57 del Código Sustantivo del Trabajo, en los siguientes términos: 10. 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</si>
  <si>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Se cuenta con el RIT el cual contempla este criterio.</t>
  </si>
  <si>
    <t>Por la cual se dictan normas para la Protección de Personas con Discapacidad Mental y se establece el Régimen de la Representación Legal de Incapaces Emancipados</t>
  </si>
  <si>
    <t>El derecho al trabajo de quienes se encuentren con discapacidad mental incluye la oportunidad de ganarse la vida mediante un trabajo estable, libremente elegido o aceptado en un mercado y un entorno laborales que sean abiertos, inclusivos y accesibles en condiciones aceptables de seguridad y salubridad. El Estado garantizará los derechos laborales individuales y colectivos para los trabajadores con discapacidad mental.  Los empleadores están obligados a adoptar procesos de selección, formación profesional, permanencia y promoción que garanticen igualdad de condiciones a personas con discapacidad mental que cumplan los requisitos de las convocatorias.</t>
  </si>
  <si>
    <t>La empresa garantizara los derechos individuales y colectivos para los trabajadores con discapacidad mental   mediante un programa de control con sus respectivas evaluaciones y seguimiento de ellas.</t>
  </si>
  <si>
    <t>Se dictan medidas de prevencion de daños a la salud de los menores de edad, la población no fumadora y se estipulan politicas públicas para la prevención del consumo de tabaco y el abandono de la dependencia del tabaco del fumador y sus derivados en la población colombiana.</t>
  </si>
  <si>
    <t>Prohíbase el consumo de Productos de Tabaco, en los lugares señalados en el presente artículo. En las áreas cerradas de los lugares de trabajo y/o de los lugares públicos, tales como: Bares, restaurantes, centros comerciales, tiendas, ferias, festivales, parques, estadios, cafeterías, discotecas, cibercafés, hoteles, ferias, pubs, casinos, zonas comunales y áreas de espera, donde se realicen eventos de manera masiva, entre otras. a) Las entidades de salud. b) Las instituciones de educación formal y no formal, en todos sus niveles.  c) Museos y bibliotecas. d) Los establecimientos donde se atienden a menores de edad.  e) Los medios de transporte de servicio público, oficial, escolar, mixto y privado.  f) Entidades públicas y privadas destinadas para cualquier tipo de actividad industrial, comercial o de servicios, incluidas sus áreas de atención al público y salas de espera.  g) Areas en donde el consumo de productos de tabaco generen un alto riesgo de combustión por la presencia de materiales inflamables, tal como estaciones de gasolina, sitios de almacenamiento de combustibles o materiales explosivos o similares.  h) Espacios deportivos y culturales.</t>
  </si>
  <si>
    <t>La organización no contrata menores de edad y mantedra libre de humo los espacios de trabajo.</t>
  </si>
  <si>
    <t>Obligaciones. Los propietarios, empleadores y administradores de los lugares a los que hace referencia el artículo 19 tienen las siguientes obligaciones:  a) Velar por el cumplimiento de las prohibiciones establecidas en la presente ley con el fin de proteger a las personas de la exposición del humo de tabaco ambiental;  b) Fijar en un lugar visible al público avisos que contengan mensajes alusivos a los ambientes libres de humo, conforme a la reglamentación que expida el Ministerio de la Protección Social;  c) Adoptar medidas específicas razonables a fin de disuadir a las personas de que fumen en el lugar, tales como pedir a la persona que no fume, interrumpir el servicio, pedirle que abandone el local o ponerse en contacto con la autoridad competente.</t>
  </si>
  <si>
    <t>Por la cual se establece el procedimiento sancionatorio ambiental y se dictan otras disposiciones.</t>
  </si>
  <si>
    <t>1 al 49</t>
  </si>
  <si>
    <t>Título I  Disposiciones Generales 
Título II  Las Infracciones en Material Ambiental
Título III Procedimiento para la imposicion de medidas preventivas.
Título IV Procedimiento Sancionatorio
Titulo V Medidas preventivas y sanciones</t>
  </si>
  <si>
    <t>Se conocen las sanciones que pueden ser impartidas por parte de las corporaciones autónomas regionales y el ministerio de medio ambiente.</t>
  </si>
  <si>
    <t>31 de Julio de 2009</t>
  </si>
  <si>
    <t>Por medio de la cual se aprueba la "Convención sobre los Derechos de las personas con Discapacidad", adoptada por la Asamblea General de la Naciones Unidas el 13 de diciembre de 2006.</t>
  </si>
  <si>
    <t>Por lo cual se reforma la ley 769 de 2002 - Código nacional de transito y se dictan otras disposiciones.</t>
  </si>
  <si>
    <t>Modifica la ley 769 del 2002 quedando asi: el otorgamiento de la licencia de conduccion las nuevas tiene como minimo los siguientes datos: nombre del conductor,numero de identificacion, huella,tipo de sangre,fecha de nacimiento,categorias de licencias,restricciones,fecha de expedicionesy organismo que la expidio.se incluiran otros codigos como barras bidimensional,dispositivo electronico, magnectico u optico.</t>
  </si>
  <si>
    <t>Por medio de la cual se modifica la Ley 769 de 2002.</t>
  </si>
  <si>
    <t>Aunque la cooperativa no cuenta con conductores y vehiculos es un actor en la via. La cual Adopta la formación de hábitos, comportamientos y conductas
seguros en la vía</t>
  </si>
  <si>
    <t>Pago de aportes para trabajadores independientes.</t>
  </si>
  <si>
    <t>La celebración y cumplimiento de las obligaciones derivadas de contratos de prestación de servicios estará condicionada a la verificación por parte del contratante de la afiliación y pago de los aportes al sistema de protección social, conforme a la reglamentación que para tal efecto expida el Gobierno Nacional.  El Gobierno Nacional podrá adoptar mecanismos de retención para el cumplimiento de estas obligaciones, así como de devolución de saldos a favor.</t>
  </si>
  <si>
    <t xml:space="preserve">                                                                                              Artículo 32.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El Gobierno Nacional reglamentará la forma y condiciones en que el empleador deberá cumplir con esta obligación, así como la forma en que las entidades públicas, según sus competencias, vigilarán el cumplimiento de la misma, de oficio o a solicitud de parte. Se regulará también el procedimiento que deberá aplicarse para la imposición de la multa, la destinación de los recursos y el ejercicio de defensa del denunciado.                                                                                                                                                                                                                                                                                                                                                                                                                                                                                                                                                                                                                                                                                                                                                                                                                                                                                                                                                                                                                                                                                                                                                                                                                                                                                                                                                                                                                                                                                                         </t>
  </si>
  <si>
    <t>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El Gobierno Nacional reglamentará la forma y condiciones en que el empleador deberá cumplir con esta obligación, así como la forma en que las entidades públicas, según sus competencias, vigilarán el cumplimiento de la misma, de oficio o a solicitud de parte. Se regulará también el procedimiento que deberá aplicarse para la imposición de la multa, la destinación de los recursos y el ejercicio de defensa del denunciado.</t>
  </si>
  <si>
    <t>"Por la cual se establecen medidas especiales de Protección para las personas que padecen epilepsia, se Dictan los principios y lineamientos para su atención Integral"</t>
  </si>
  <si>
    <t>El Programa de Salud Ocupacional debe incluir actividades dirigidas a los trabajadores en general y específica mente a las personas con  epilepsia, para garantizar la salud, la higiene y la seguridad durante las  actividades que estos desempeñen.</t>
  </si>
  <si>
    <t>De acuerdo a los conceptos medicos laborales, no se evidencia personas con epilepsia.</t>
  </si>
  <si>
    <t>Por la cual se expide la de formalización y generación de empleo</t>
  </si>
  <si>
    <t>El Empleador publicará en cartelera de la empresa el Reglamento Interno de Trabajo y  en la misma fecha informará a los trabajadoras, mediante circular interna, del contenido de dicho Reglamento, fecha desde la cual entrará en aplicación.  La organización sindical, si la hubiere, y los trabajadores no sindicalizados, podrán solicitar al empleador dentro de los quince (15) días hábiles siguientes los ajustes que estimen necesarios cuando consideren que sus cláusulas contravienen los artículos 106, 108, 111, 112 o 113 del Código Sustantivo del Trabajo.  Si no hubiere acuerdo el inspector del trabajo adelantará la investigación correspondiente, formulará objeciones si las hubiere y ordenará al empleador realizar las adiciones, modificaciones o supresiones conducentes, señalando como plazo máximo quince (15) días hábiles, al cabo de los cuales el empleador realizará los ajustes so pena de incurrir en multa equivalente a cinco (5) veces el salario mínimo legal mensual vigente.</t>
  </si>
  <si>
    <t>La cooperativa no cuenta con sindicato.
La cooperativa cuenta con el RIT publicado.</t>
  </si>
  <si>
    <t>Descuentos prohibidos. Modifícase el artículo 149 del Código Sustantivo del Trabajo, el cual quedará así: Artículo 149. Descuentos prohibidos: 1. El empleador no puede deducir, retener o compensar suma alguna del salario, sin orden suscrita por el trabajador, para cada caso, o sin mandamiento judicial. Quedan especialmente comprendidos en esta prohibición los descuentos o compensaciones por concepto de uso o arrendamiento de locales, herramientas o útiles de trabajo; deudas del trabajador para con el empleador, sus socios, sus parientes o sus representantes; indemnización por daños ocasionados a los locales, máquinas, materias primas o productos elaborados o pérdidas o averías de elementos de trabajo; entrega de mercancías, provisión de alimentos y precio de alojamiento.  2. Tampoco se puede efectuar la retención o deducción sin mandamiento judicial, aunque exista orden escrita del trabajador, cuando quiera que se afecte el salario mínimo legal o convencional o la parte del salario declarada inembargable por la ley.   3. Los empleadores quedarán obligados a efectuar oportunamente los descuentos autorizados por sus trabajadores que se ajusten a la ley. El empleador que incumpla lo anterior, será responsable de los perjuicios que dicho incumplimiento le ocasione al trabajador o al beneficiario del descuento.</t>
  </si>
  <si>
    <t>La cooperativa no realiza esta practica.</t>
  </si>
  <si>
    <t>Trámite de los préstamos. Modifícase el artículo 151 del Código Sustantivo del Trabajo, el cual quedará así:  Artículo 151. Trámite de los préstamos. El empleador y su trabajador podrán acordar por escrito el otorgamiento de préstamos, anticipos, deducciones, retenciones o compensaciones del salario, señalando la cuota objeto de deducción o compensación y el plazo para la amortización gradual de la deuda.  Cuando pese a existir el acuerdo, el empleador modifique las condiciones pactadas, el trabajador podrá acudir ante el inspector de trabajo a efecto de que exija su cumplimiento, so pena de la imposición de sanciones.</t>
  </si>
  <si>
    <t>La subgerencia administrativa cuenta con los registros de los prestamos realizados por los trabajadores.</t>
  </si>
  <si>
    <t>Compensación en dinero de las vacaciones. Modifícase el numeral 1 del artículo 189 del Código Sustantivo del Trabajo, el cual quedará así:  Artículo 189. Compensación en dinero de las vacaciones. Empleador y trabajador, podrán acordar por escrito, previa solicitud del trabajador, que se pague en dinero hasta la mitad de las vacaciones".</t>
  </si>
  <si>
    <t>La subgerencia administrativa cuenta con los registros de las vacaciones de los trabajadores.</t>
  </si>
  <si>
    <t>Una vez cumplida la obligación del artículo 12°, el empleador debe publicar el reglamento del trabajo, mediante la fijación de dos (2) copias en caracteres legibles, en dos (2) sitios distintos. Si hubiere varios lugares de trabajo separados, la fijación debe hacerse en cada uno de ellos.</t>
  </si>
  <si>
    <t>El RIT se encuentra publicada en cada una de las oficinas-</t>
  </si>
  <si>
    <t>El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</si>
  <si>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No hay personal de la cooperativa contratada por cooperativas.</t>
  </si>
  <si>
    <t>Por medio de la cual se reforma el Sistema General de Seguridad Social en Salud y se dictan otras disposiciones</t>
  </si>
  <si>
    <t>Prescripción del derecho a solicitar reembolso de prestaciones económicas. El derecho de los empleadores de solicitar a las Entidades Promotoras de Salud el reembolso del valor de las prestaciones económicas prescribe en el término de tres (3) años contados a partir de la fecha en que el empleador hizo el pago correspondiente al trabajador.</t>
  </si>
  <si>
    <t xml:space="preserve">Los trabajadores seran vinculados al Regimen Contributivo que tienen derecho. </t>
  </si>
  <si>
    <t>Los afiliados al Régimen Subsidiado podrán permanecer en este cuando obtengan un contrato de trabajo y pasen a estar vinculados laboralmente. En estos casos, los empleadores o los afiliados pagarán los aportes que debería pagar en el Régimen Contributivo a la misma Entidad Promotora de Salud y será compensado mensualmente a la subcuenta de solidaridad del Fondo de Solidaridad y Garantía (Fosyga). En este evento, el afiliado tendrá derecho a prestaciones económicas.  Cuando un trabajador temporal o jornalero, cuya asignación mensual no alcance a un salario mínimo legal mensual vigente, no desee ser desvinculado del Régimen Subsidiado en razón de su relación laboral, el patrono deberá aportar al Régimen Subsidiado el equivalente al valor que en proporción al pago que por el trabajador debería aportar al Régimen Contributivo. En este caso no se tendrá derecho a prestaciones económicas.  En caso que el empleador no cumpla con la obligación de pagar la cotización, al concluir la relación laboral el empleador deberá pagar los aportes que adeude al Sistema General de Seguridad Social en Salud.</t>
  </si>
  <si>
    <t>Por la cual se modifican los artículos 236, 239, 57 y 58 del código sustantivo del trabajo y se dictan otras disposiciones</t>
  </si>
  <si>
    <t>Descanso remunerado en la época del parto.
Prohibición de despido.
Obligaciones especiales del empleador.
Obligaciones especiales del trabajador</t>
  </si>
  <si>
    <t>Se amplía la duración de la licencia de maternidad, la cual equivalía a 12  semanas  (84 días). A partir de la vigencia  de  la  Ley  1468,  la  licencia  de  maternidad tendrá una duración de 14 semanas (98 días).  Dando cumplimiento a lo establecido en la presente ley.</t>
  </si>
  <si>
    <t>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t>
  </si>
  <si>
    <t xml:space="preserve">Realizando la clasificacion de residuos por codigo de colores. Capacitando al personal en manejo de disposicion de residuos.        </t>
  </si>
  <si>
    <t>Por medio de la cual se modifica el Código Penal y se establecen otras disposiciones</t>
  </si>
  <si>
    <t>Esta ley tiene por objeto sancionar penalmente actos de discriminación por razones de raza, etnia, religión, nacionalidad, ideología política o filosófica, sexo u orientación sexual, discapacidad y demás razones de discriminación.</t>
  </si>
  <si>
    <t>Sera objeto de sancion cualquier acto de discriminacion que se presente dentro de las instalaciones de la oficina</t>
  </si>
  <si>
    <t>Por medio de la cual se garantiza la igualdad salarial y de retribución laboral entre mujeres y hombres, se establecen mecanismos para erradicar cualquier forma de discriminación y se dictan otras disposiciones".</t>
  </si>
  <si>
    <t>El artículo 10 del Código Sustantivo del Trabajo quedará así: Artículo 10. Igualdad de los trabajadores y las trabajadoras. Todos los trabajadores y trabajadoras son iguales ante la ley, tienen la misma protección y garantías, en consecuencia, queda abolido cualquier tipo de distinción par razón del carácter intelectual o material de la labor, su forma a retribución, el género a sexo salvo las excepciones establecidas par la ley.</t>
  </si>
  <si>
    <t xml:space="preserve">La empresa cumple con lo establecido en asignacion, contratacion y pagos igualiatarios tanto a hombres y mijeres que desempeñan la misma labor o cargos. De manara igualitaria.  </t>
  </si>
  <si>
    <t>Registro. 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t>
  </si>
  <si>
    <t>Por la cual se promueve la cultura en seguridad social en Colombia, se establece la semana de la seguridad social, se implementa la jornada nacional de la seguridad social y se dictan otras disposiciones</t>
  </si>
  <si>
    <t>Semana de la Seguridad Social. Declárese como la "Semana de la Seguridad Social" la última semana del mes de abril de cada año, en honor al 27 de abril de 1955, fecha en la cual entró en vigencia el Convenio 102 de la Organización Internacional del Trabajo (OIT) (Norma Mínima) que, conjuntamente con la Declaración de Filadelfia, constituye una de las referencias mundiales de mayor relevancia, influencia e impacto en materia de Seguridad Social.</t>
  </si>
  <si>
    <t>La cooperativa realiza actividades en prevencion de riesgos laborales,</t>
  </si>
  <si>
    <t xml:space="preserve">Gestión Administrativa
Gestión Integral </t>
  </si>
  <si>
    <t>Jornada Nacional por una Cultura de Seguridad Social. En el ámbito de la "Semana de la Seguridad Social", el Ministerio de Salud y Protección Social y demás instituciones y sectores comprometidos con la educación y la protección social, del orden nacional y territorial propugnarán e incentivarán la realización de la Jornada Nacional por una Cultura de Seguridad Social, sin perjuicio del desarrollo de las actividades pedagógicas institucionales que se adopten en forma permanente conforme a la orientación de las autoridades educativas.Para el desarrollo de la Jornada se llevarán a cabo actividades informativas, pedagógicas, motivacionales, de difusión y las demás que se consideren pertinentes sobre los principios, valores, derechos y deberes en el ámbito de la protección social.Se promoverá que durante la Semana de la Seguridad Social en instituciones educativas, centros de trabajo, entidades operadoras y centros de estudio se apliquen los mecanismos necesarios para conocer y reflexionar sobre los principios y valores de la seguridad social.</t>
  </si>
  <si>
    <t>Por la cual se promueve la formación de hábitos, comportamientos y conductas seguros en la vía y se dictan otras disposiciones.</t>
  </si>
  <si>
    <t xml:space="preserve">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contribuirán al objeto de la presente ley.Para tal efecto, deberá diseñar el Plan Estratégico de Seguridad Vial que será revisado cada dos (2) años para ser ajustado en lo que se requiera. Este Plan contendrá, como mínimo, las siguientes acciones: 1. Jornadas de sensibilización del personal en materia de seguridad vial. 2. Compromiso del personal de cumplir fielmente todas las normas de tránsito. 3. Oferta permanente, por parte de la ntidad, organización o empresa, de cursos de seguridad vial y perfeccionamiento de la conducción.  4. Apoyar la consecución de los objetivos del Estado en materia de seguridad vial. 5. Realizar el pago puntual de los montos producto de infracciones a las normas de tránsito. 6. Conocer y difundir las normas de seguridad vial </t>
  </si>
  <si>
    <t>La cooperativa no cuenta con conductores y vehiculos .</t>
  </si>
  <si>
    <t>Por la cual se adopta la política Nacional de Gestión del Riesgo de Desastres</t>
  </si>
  <si>
    <t>La empresa cumple con lo establecido en esta ley, mediante la aplicaciòn del manejo de la gestiòn del riesgo en  sus planes de emergencias .
Realiza simulacros de acuerdo a las amenazas.</t>
  </si>
  <si>
    <t>Por la cual se modifica la Ley 769 de 2002 y la Ley 1383 de 2010 en temas de embriaguez y reincidencia y se dictan otras disposiciones.</t>
  </si>
  <si>
    <t>Se fijan los grados de alcoholemía según medición alcoholimetríca</t>
  </si>
  <si>
    <t>La empresa no realiza pruebas de alcoholimetria al personal,  realiza campañas de prevención del consumo de sustancias psicoactivas.</t>
  </si>
  <si>
    <t>Por la cual se modifica el sistema de riesgos profesionales y se dictan otras disposiciones</t>
  </si>
  <si>
    <t>Es importante resaltar que a partir de esta Ley Salud Ocupacional se llamará Seguridad y Salud en el Trabajo, y la empresa cumple con lo establecido en la presente ley, mediante la  disposiciòn del SRP, y la afiliacion correspondiante a Riesgos Laborales</t>
  </si>
  <si>
    <t>Este código regula la actividad procesal en los asuntos civiles, comerciales, de familia y agrarios. Se aplica, además, a todos los asuntos de cualquier jurisdicción o especialidad y a las actuaciones de particulares y autoridades administrativas, cuando ejerzan funciones jurisdiccionales, en cuanto no estén regulados expresamente en otras leyes.</t>
  </si>
  <si>
    <t xml:space="preserve">Congreso de la República de Colombia </t>
  </si>
  <si>
    <t>Articulo 593</t>
  </si>
  <si>
    <t>Bienes inembargables. Además de los bienes inembargables señalados en la Constitución Política o en leyes especiales, no se podrán embargar:</t>
  </si>
  <si>
    <t xml:space="preserve">Se ajusta el procedimiento de atención de embargos y cobro coactivos, para dar aplicación a los bienes inembargables. </t>
  </si>
  <si>
    <t>Coordinacion de Proteccion de Datos Personales</t>
  </si>
  <si>
    <t>Por la cual se dictan normas para garantizar la atención integral a personas que consumen sustancias psicoactivas y se crea el premio nacional “entidad comprometida con la prevención del consumo, abuso y adicción a sustancias” psicoactivas.</t>
  </si>
  <si>
    <t>Por medio del cual se establece la Ley General de Bomberos de Colombia</t>
  </si>
  <si>
    <t>En cumplimiento de esta responsabilidad los organismos públicos y privados  deberán contemplar la contingencia de este riesgo en los bienes muebles e inmuebles tales como parques naturales, construcciones, programas de desarrollo urbanístico e instalaciones y adelantar planes, programas y proyectos tendientes a disminuir su vulnerabilidad.</t>
  </si>
  <si>
    <t xml:space="preserve">La empresa implementara planes de contingencia ante estos eventuales riesgos. </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</si>
  <si>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</si>
  <si>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Todos los articulos</t>
  </si>
  <si>
    <t xml:space="preserve">Creación del Manual del Sistema de Protección de Datos Personales y Responsabilidad Demostrada.
</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</si>
  <si>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</si>
  <si>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Los empleadores otorgarán permisos para ausentarse del lugar de trabajo, sin que se suspenda la relación laboral y las obligaciones con el empleado, a los miembros del Sub-Sistema Nacional de Voluntarios en Primera Respuesta cuando se deba atender un desastre, emergencia o evento antrópico.</t>
  </si>
  <si>
    <t>Se otorgara los permisos requeridos siempre y cuando se considere necesario al personal que pertenezca  Sub-Sistema Nacional de Voluntarios en Primera Respuesta.</t>
  </si>
  <si>
    <t>Aquellas personas que presten sus servicios como Voluntarios acreditados y activos de las entidades que integren el Subsistema Nacional de Voluntarios en Primera Respuesta, con un tiempo no inferior a cinco (5) años acreditados por la respectiva entidad o quien determine la ley, se le reconocerá un puntaje dentro del proceso de selección para acceder a cargos públicos en cualquier entidad del Estado. Lo anterior deberá ser reglamentado por La Comisión Nacional del Servicio Civil en un término no superior a seis (6) meses contados a partir de la promulgación de la presente ley.</t>
  </si>
  <si>
    <t>Por la cual se regulan algunos aspectos sobre las Inspecciones del Trabajo</t>
  </si>
  <si>
    <t xml:space="preserve">Cumplimiento por medio del sistema integrado de gestion donde se incluye politicas seguridad y salud en el trabajo. </t>
  </si>
  <si>
    <t>Por medio de la cual se expide la Ley de Salud Mental y se dictan otras disposiciones</t>
  </si>
  <si>
    <t>La empresa cumple  con la presente ley mediante un programa de control del riesgo psicosocial, con sus evaluaciones y seguimiento de ellas.</t>
  </si>
  <si>
    <t>"Por medio de la cual se establecen las disposiciones para garantizar el pleno ejercicio de los derechos de las personas con discapacidad"</t>
  </si>
  <si>
    <t>Por medio de la cual se crea el mecanismo de protección al cesante en Colombia.</t>
  </si>
  <si>
    <t>Campo de aplicación. Todos los trabajadores del sector público y privado, dependientes o independientes, que realicen aportes a las Cajas de Compensación Familiar, por lo menos por un año continuo o discontinuo en los últimos tres (3) años si se es dependiente, y por lo menos dos años continuos o discontinuos en los últimos tres (3) años si se es independiente, accederán al Mecanismo de Protección al Cesante, sin importar la forma de su vinculación laboral, y de conformidad con lo establecido por la reglamentación que determine el Gobierno Nacional.</t>
  </si>
  <si>
    <t xml:space="preserve">Todo trabajador  tendra derecho a acceder al Mecanismo de Proteccion al Cesante según lo establecido por la reglamentacion que determine el Gobierno Nacional. </t>
  </si>
  <si>
    <t>Del carácter obligatorio del registro de vacantes en el Servicio Público de Empleo. Todos los empleadores están obligados a reportar sus vacantes al Servicio Público de Empleo de acuerdo a la reglamentación que para la materia expida el Gobierno. Parágrafo. El Gobierno Nacional reglanlentará las sanciones para los empleadores que no reporten sus vacantes al Servicio Público de Empleo.</t>
  </si>
  <si>
    <t>19 de Julio de 2013</t>
  </si>
  <si>
    <t>Por la cual se establecen los lineamientos para la adopción de una política pública de gestión integral de Residuos de Aparatos Eléctricos y Electrónicos (RAEE), y se dictan otras disposiciones.</t>
  </si>
  <si>
    <t>Alcance. Las disposiciones de la presente ley se aplican en todo el territorio nacional, a las personas naturales o jurídicas que importen, produzcan, comercialicen, consumen aparatos eléctricos y electrónicos y gestionen sus respectivos residuos.</t>
  </si>
  <si>
    <r>
      <t xml:space="preserve"> </t>
    </r>
    <r>
      <rPr>
        <b/>
        <i/>
        <sz val="10"/>
        <rFont val="Arial"/>
        <family val="2"/>
      </rPr>
      <t>4. Del usuario o consumidor</t>
    </r>
    <r>
      <rPr>
        <i/>
        <sz val="10"/>
        <rFont val="Arial"/>
        <family val="2"/>
      </rPr>
      <t xml:space="preserve">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r>
  </si>
  <si>
    <t>19 de Diciembre de 2013</t>
  </si>
  <si>
    <t>Por medio de la cual se dictan disposiciones penales y administrativas para sancionar la conducción bajo el influo del alcohol u otras sustancias psicoactivas</t>
  </si>
  <si>
    <t>La ley tiene por objeto establecer sanciones penales y administrativas a la conducción bajo el influjo del alcohol u otras sustancias psicoactivas</t>
  </si>
  <si>
    <t>27 de Diciembre de 2013</t>
  </si>
  <si>
    <t>Por la cual se crea la agencía nacional de Seguridad Víal y Se dictan otras disposiciones</t>
  </si>
  <si>
    <t xml:space="preserve">La empresa vela por la protección y promoción de la salud y seguridad de los empleados. </t>
  </si>
  <si>
    <t>Por medio de la cual se regula el derecho fundamental a la salud y se dictan otras disposiciones.</t>
  </si>
  <si>
    <t>La organización se compromete a garantizar el acceso a los servicios promoción y prevención de la salud dispuestos en el territorio nacional, de una manera oportuna y eficaz.</t>
  </si>
  <si>
    <t>Por medio de la cual se promueve el empleo y el emprendimiento juvenil, se generan medidas para superar barreras de acceso al mercado de trabajo y se dictan otras disposiciones"</t>
  </si>
  <si>
    <t>Reporte de las plazas de práctica laboral en el Servicio Público de Empleo. Todos los empleadores están obligados a reportar sus plazas de práctica laboral al Servicio Público de Empleo</t>
  </si>
  <si>
    <t>La empresa impulsa la generacion de empleo para los jovenes de 18 y 28 años de edad.</t>
  </si>
  <si>
    <t>Acreditación de la situación militar para el trabajo. La situación militar se deberá acreditar para ejercer cargos públicos, trabajar en el sector privado y celebrar contratos de prestación de servicios como persona natural con cualquier entidad de derecho público. Sin perjuicio de la obligación anterior, las entidades públicas o privadas no podrán exigir al ciudadano la presentación de la tarjeta militar para ingresar a un empleo. Las personas declaradas no aptas, exentas o que hayan superado la edad máxima de incorporación a filas podrán acceder a un empleo sin haber definido su situación militar.</t>
  </si>
  <si>
    <t>Por medio de la cual se modifica la Ley 1482 de 2011, para sancionar penalmente la discriminación contra las personas con discapacidad.</t>
  </si>
  <si>
    <t>Modifíquese el artículo 3o de la Ley 1482 de 2011 el cual quedará así:  Artículo 3o. El Código Penal tendrá un artículo 134A del siguiente tenor:  Artículo 134A. Actos de discriminación. El que arbitrariamente impida, obstruya o restrinja el pleno ejercicio de los derechos de las personas por razón de su raza, nacionalidad, sexo u orientación sexual, discapacidad y demás razones de discriminación, incurrirá en prisión de doce (12) a treinta y seis (36) meses y multa de diez (10) a quince (15) salarios mínimos legales mensuales vigentes.</t>
  </si>
  <si>
    <t>Sera objeto de sancion cualquier acto de discriminacion que se presente dentro de las instalaciones de la empresa.</t>
  </si>
  <si>
    <t>Modifíquese el artículo 4o de la Ley 1482 de 2011, el cual quedará así:  Artículo 4o. El Código Penal tendrá un artículo 134B del siguiente tenor:  Artículo 134B. Hostigamiento. El que promueva o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o discapacidad y demás razones de discriminación, incurrirá en prisión de doce (12) a treinta y seis (36) meses y multa de diez (10) a quince (15) salarios mínimos legales mensuales vigentes, salvo que la conducta constituya delito sancionable con pena mayor.</t>
  </si>
  <si>
    <t>Por medio de la cual se promueve el empleo y el emprendimiento juvenil, se generan medidas para superar barreras de acceso al mercado de trabajo y se dictan otras disposiciones</t>
  </si>
  <si>
    <t>Reporte de las plazas de práctica laboral en el Servicio Público de Empleo. Todos los empleadores están obligados a reportar sus plazas de práctica laboral al Servicio Público de Empleo.</t>
  </si>
  <si>
    <t>Acreditación de la situación militar para el trabajo. La situación militar se deberá acreditar para ejercer cargos públicos, trabajar en el sector privado y celebrar contratos de prestación de servicios como persona natural con cualquier entidad de derecho público. Sin perjuicio de la obligación anterior, las entidades públicas o privadas no podrán exigir al ciudadano la presentación de la tarjeta militar para ingresar a un empleo. Las personas declaradas no aptas, exentas o que hayan superado la edad máxima de incorporación a filas podrán acceder a un empleo sin haber definido su situación militar. Sin embargo, a partir de la fecha de su vinculación laboral estas personas tendrán un lapso de dieciocho (18) meses para definir su situación militar. En todo caso, no se podrán contabilizar dentro de los dieciocho (18) meses previstos en este artículo, las demoras que no le sean imputables al trabajador.</t>
  </si>
  <si>
    <t>Por medio de la cual se adiciona un parágrafo al artículo 102 de la ley 50 de 1990 y se dictan otras disposiciones.</t>
  </si>
  <si>
    <r>
      <rPr>
        <b/>
        <i/>
        <sz val="10"/>
        <rFont val="Arial"/>
        <family val="2"/>
      </rPr>
      <t>Artículo 1°</t>
    </r>
    <r>
      <rPr>
        <i/>
        <sz val="10"/>
        <rFont val="Arial"/>
        <family val="2"/>
      </rPr>
      <t>. Objeto. Que se adicione un parágrafo al artículo 102 de la Ley 50 de 1990 en este sentido:
Parágrafo. El trabajador afiliado a un fondo de cesantías también podrá retirar las sumas abonadas por concepto de cesantías para destinarlas al pago de educación superior de sus hijos o dependientes, a través de las figuras de ahorro programado o seguro educativo, según su preferencia y capacidad.</t>
    </r>
  </si>
  <si>
    <t>El trabajador sera afiliado al fondo de cesantias y todo lo reglamentario por ley.</t>
  </si>
  <si>
    <t>Por la cual se otorgan incentivos para promover el uso de la bicicleta en el territorio nacional y se modifica el código nacional de tránsito.</t>
  </si>
  <si>
    <r>
      <rPr>
        <b/>
        <i/>
        <sz val="10"/>
        <rFont val="Arial"/>
        <family val="2"/>
      </rPr>
      <t xml:space="preserve">Artículo 1°. </t>
    </r>
    <r>
      <rPr>
        <i/>
        <sz val="10"/>
        <rFont val="Arial"/>
        <family val="2"/>
      </rPr>
      <t>Objeto. La presente ley tiene por objeto incentivar el uso de la bicicleta como medio principal de transporte en todo el territorio nacional; incrementar el número de viajes en bicicleta, avanzar en la mitigación del impacto ambiental que produce el tránsito automotor y mejorar la movilidad urbana.</t>
    </r>
  </si>
  <si>
    <t xml:space="preserve">Promover el uso de la bicicleta como medio principal de transporte.      </t>
  </si>
  <si>
    <t>Por medio de la cual se incentiva la adecuada atención y cuidado de la primera infancia, se modifican los artículos 236 y 239 del código sustantivo del trabajo y se dictan otras disposiciones</t>
  </si>
  <si>
    <r>
      <rPr>
        <b/>
        <i/>
        <sz val="10"/>
        <rFont val="Arial"/>
        <family val="2"/>
      </rPr>
      <t xml:space="preserve">Artículo 1°. El artículo 236 del Código Sustantivo del Trabajo quedará así: </t>
    </r>
    <r>
      <rPr>
        <i/>
        <sz val="10"/>
        <rFont val="Arial"/>
        <family val="2"/>
      </rPr>
      <t>"Artículo 236. Licencia en la época del parto e incentivos para la adecuada atención y cuidado del recién nacido. Toda trabajadora en estado de embarazo tiene derecho a una licencia de dieciocho ( 18) semanas en la época de parto, remunerada con el salario que devengue al momento de iniciar su licencia. 2.  Si se tratare de un salario que no sea fijo como en el caso del trabajo a destajo o por tarea, se tomara en cuenta el salario promedio devengado por la trabajadora en el último año de servicio, o en todo el tiempo si fuere menor. 3.  Para los efectos de la licencia de que trata este artículo, la trabajadora debe presentar al empleador un certificado médico, en el cual debe constar: a) El estado de embarazo de la trabajadora; b) La indicación del día probable del parto, y  c) La indicación del día desde el cual debe empezar la licencia, teniendo en cuenta que, por lo menos, ha de iniciarse dos semanas antes del parto.</t>
    </r>
  </si>
  <si>
    <t>La  licencia  de  maternidad tendrá una duración de 18 semanas.  Dando cumplimiento a lo establecido en la presente ley.</t>
  </si>
  <si>
    <r>
      <rPr>
        <b/>
        <i/>
        <sz val="10"/>
        <rFont val="Arial"/>
        <family val="2"/>
      </rPr>
      <t>Artículo 2°. El artículo 239 del Código Sustantivo del Trabajo, quedará así:</t>
    </r>
    <r>
      <rPr>
        <i/>
        <sz val="10"/>
        <rFont val="Arial"/>
        <family val="2"/>
      </rPr>
      <t xml:space="preserve"> "Artículo 239. Prohibición de despido.  1. Ninguna trabajadora podrá ser despedida por motivo dé embarazo o lactancia sin la autorización previa del Ministerio de Trabajo que avale una justa causa.</t>
    </r>
  </si>
  <si>
    <t>Por medio de la cual se adopta la estrategia salas amigas de la familia lactante del entorno laboral en entidades públicas territoriales y empresas privadas y se dictan otras disposiciones"</t>
  </si>
  <si>
    <r>
      <rPr>
        <b/>
        <i/>
        <sz val="10"/>
        <rFont val="Arial"/>
        <family val="2"/>
      </rPr>
      <t>Artículo 2°. Entidades públicas y privadas.</t>
    </r>
    <r>
      <rPr>
        <i/>
        <sz val="10"/>
        <rFont val="Arial"/>
        <family val="2"/>
      </rPr>
      <t xml:space="preserve"> Las entidades públicas del orden nacional y territorial, del sector central y descentralizado, y las entidades privadas adecuarán en sus instalaciones un espacio acondicionado y digno para que las mujeres en periodo de lactancia que laboran allí, puedan extraer la leche materna asegurando su adecuada conservación durante !a jornada laboral. Las Salas Amigas de la Familia Lactante del Entorno Laboral deberán garantizar las condiciones adecuadas para la extracción y conservación de la leche materna, bajo normas técnicas de seguridad, para luego transportarla al hogar y disponer de ella, para alimentar al bebé en ausencia temporal de la madre. </t>
    </r>
  </si>
  <si>
    <t xml:space="preserve">La organización adecuara sus instalaciones  en un espacio acondicionado y digno, según lo requiera la ley. </t>
  </si>
  <si>
    <t>Por medio de la cual se regula el uso del Desfibrilador Externo Automático (DEA) en transportes de asistencia, lugares de alta afluencia de público, y se dictan otras disposiciones.</t>
  </si>
  <si>
    <r>
      <rPr>
        <b/>
        <i/>
        <sz val="10"/>
        <rFont val="Arial"/>
        <family val="2"/>
      </rPr>
      <t xml:space="preserve">Artículo 1. </t>
    </r>
    <r>
      <rPr>
        <i/>
        <sz val="10"/>
        <rFont val="Arial"/>
        <family val="2"/>
      </rPr>
      <t>Objeto. La presente ley tiene como objeto establecer la obligatoriedad, la dotación, disposición y acceso a los Desfibriladores ExternosAutomáticos (DEA) en los transportes de asistencia básica y medicalizada, así como en lo:; espacios con alta afluencia de público.</t>
    </r>
  </si>
  <si>
    <t>"Por medio de la cual se modifican los artículos 160 y 161 del código sustantivo del trabajo y se dictan otras disposiciones"</t>
  </si>
  <si>
    <t>Artículo 160. Trabajo Diurno y Nocturno. 1. Trabajo diurno es el que se realiza en el período comprendido entre las seis horas (6:00 3 . m.) y las veintiún horas (9:00 p. m.). 2. Trabajo nocturno es tjl que se realiza en el período comprendido entre las veintiún horas (9:00 p. m.) y las seis horas (6:00 a. m.).</t>
  </si>
  <si>
    <t xml:space="preserve">La empresa cumplira con el horario exigido y reglamentado por ley. </t>
  </si>
  <si>
    <t>"por medio del cual se adoptan directrices generales para la elaboración del plan de gestión del riesgo de desastres de las entidades públicas y privadas en el marco del artículo 42 de la ley 1523 de 2012"</t>
  </si>
  <si>
    <t>Departamento administrativo de la presidencia de la republica.</t>
  </si>
  <si>
    <t>Artículo 2.3.1.5.1.1.1-Objeto.-Reglamentar el artículo 42 de la Ley 1523 de 2012 estableciendo el marco regulatorio dirigido a los responsables de realizar el Plan de Gestión del Riesgo de Desastres de las Entidades Públicas y Privadas (PGRDEPP) como mecanismo para la planeación de la gestión del riesgo de desastres.</t>
  </si>
  <si>
    <t xml:space="preserve">Identificar, priorizar, formular, programar y hacer seguimiento a las acciones necesarias para conocer y reducir las condiciones de riesgo. </t>
  </si>
  <si>
    <t>Por la cual se expide el Plan Nacional de Desarrollo, 2018-2022</t>
  </si>
  <si>
    <t>Por el cual se expide el Plan Nacional de Desarrollo 2018-2022. “Pacto por Colombia, Pacto por la Equidad”.</t>
  </si>
  <si>
    <t xml:space="preserve">Sentar las bases de legalidad, emprendimiento y equidad que permitan lograr la igualdad de oportunidades para todos los colombianos dentro del Plan Nacional de Desarrollo. </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</si>
  <si>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</si>
  <si>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Rama Legislativa</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</si>
  <si>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</si>
  <si>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Como empresa adoptar la normatividad para la promoción del crecimiento economico.</t>
  </si>
  <si>
    <t>Por medio del cual se reconocen las prácticas laborales como experiencia profesional y/o relacionada y se dictan otras disposiciones.</t>
  </si>
  <si>
    <t>Establecer mecanismos normativos para facilitar el acceso al ámbito laboral, de aquellas personas que recientemente han culminado un proceso formativo, o de formación profesional o de educación técnica, tecnológica o universitaria; al reconocer de manera obligatoria como experiencia profesional y/o relacionada aquellas prácticas que se hayan realizado en el sector público y/o sector privado como opción para adquirir el correspondiente título.</t>
  </si>
  <si>
    <t xml:space="preserve">Como empresa buscamos el desarrollo tanto profesional como personal de nuestros trabajadores, brindando un proceso de formación profesional en las diferentes dependencias de nuestra empresa. </t>
  </si>
  <si>
    <t xml:space="preserve">Por medio del cual se dictan normas para promover la inserción laboral y productiva de los jóvenes y se dictan otras disposiciones. </t>
  </si>
  <si>
    <t xml:space="preserve">Promover la inserción laboral y productiva de los jóvenes y dictar disposiciones que aseguren su
implementación, en concordancia con el artículo 45 de la Constitución Política. </t>
  </si>
  <si>
    <t xml:space="preserve">Establecer incentivos laborales para los estudiantes de educación superior de pregrado y postgrado, educación técnica, tecnológica y universitaria. </t>
  </si>
  <si>
    <t xml:space="preserve">Por la cual se regula el trabajo en casa y se dictan otras disposiciones. </t>
  </si>
  <si>
    <t>La presente ley tiene por objeto regular la habilitación de trabajo en casa como una forma de prestación del servicio en situaciones ocasionales, xcepcionales o especiales, que se presenten en el marco de una relación laboral, legal y reglamentaria con el Estado o con el sector privado.</t>
  </si>
  <si>
    <t>Acatar las disposiciones dictadas por ley, tendiente a proteger y garantizar el Trabajo en casa a traves del uso adecuado de las tecnologías de la información y la comunicación - TIC.</t>
  </si>
  <si>
    <t>Gestión Administrativa
Gestión TIC</t>
  </si>
  <si>
    <t>Por medio del cual se reduce la jornada laboral semana de manera gradual, sin disminuir el salario de los trabajadores y se dictan otras disposiciones</t>
  </si>
  <si>
    <t>Se modifica el articulo 161 del codigo sustantivo del trabajo, el cual la duracion maxima de la jornada de trabajo es de 42 hr a la semana</t>
  </si>
  <si>
    <t>La cooperativa para el año 2023, realiza 44 horas a las semana, lo cual garantiza el cumplimiento.
Se realiza la modificación en los contratos de trabajo.
Se actualiza el reglamento interno de Trabajo.
Enero de 2023</t>
  </si>
  <si>
    <t xml:space="preserve">Gestión Administrativa </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</si>
  <si>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</si>
  <si>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El Congreso de Colombia</t>
  </si>
  <si>
    <t>La presente ley tiene por objeto ampliar la licencia de paternidad, crear la licencia parental compartida, la licencia parental flexible de tiempo parcial modificar el artículo 236 y adicionar el artículo 241A del Código Sustantivo del Trabajo y dictar otras disposiciones.</t>
  </si>
  <si>
    <t xml:space="preserve">La cooperativa mediante la Subgerencia Administrativa y el area de talento humano se adapta y aplica lo dispuesto en la normatividad. </t>
  </si>
  <si>
    <t xml:space="preserve">Crea el régimen de trabajo remoto y establece normas para promoverlo, regularlo, así como dictamina otras disposiciones. </t>
  </si>
  <si>
    <t>1. Crear una nueva forma de ejecución del contrato de trabajo, denominada trabajo remoto, la cual podrá ser pactada voluntariamente por las partes y desarrollada a través de las tecnologías, medios y mecanismos que permitan ejercer la labor contratada de manera remota.
2. Se define el trabajo remoto como aquella forma de ejecución del contrato de trabajo en el cual toda la relación laboral, desde su inicio hasta su terminación, se debe realizar de manera remota y donde el empleador y trabajador no interactúan físicamente a lo largo de la vinculación contractual.</t>
  </si>
  <si>
    <t>La cooperativa no realiza trabajo remoto, durante la pandemia fue aprobado y realizado trabajo en casa a personas que presentaban algun tipo de comorbilidad.
Enero de 2022</t>
  </si>
  <si>
    <t>Por medio de la cual se modifica  los articulos 239 y 240 del codigo sustantivo del trabajo con el fin de establecer el fuero de paternidad.</t>
  </si>
  <si>
    <t>1. Ninguna trabajadora podrá ser despedida por motivo de embarazo o lactancia sin la autorización previa del Ministerio de Trabajo que avale una justa causa.
2. Se presume el despido efectuado por motivo de embarazo o lactancia, cuando este haya tenido lugar dentro del período de embarazo y/o dentro de las dieciocho (18) semanas posteriores al parto.
3. Las trabajadoras de que trata el numeral uno (1) de este artículo, que sean despedidas sin autorización de las autoridades competentes, tendrán derecho al pago adicional de una indemnización igual a sesenta (60) días de trabajo , fuera de las indemnizaciones y prestaciones a que hubiere lugar de acuerdo con su contrato de trabajo.</t>
  </si>
  <si>
    <t>La cooperativa adopta el cumplimiento de la presente ley , para conocimento y divulgación a todos los trabajadores cuando se deba aplicar el fuero de paternidad a los trabajadorres.</t>
  </si>
  <si>
    <t xml:space="preserve">Gestión Administrativa.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</si>
  <si>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t>
  </si>
  <si>
    <t>La presente ley tiene por objeto modificar y adicionar la Ley 1266 de 2008, fortaleciendo el derecho al habeas data.</t>
  </si>
  <si>
    <t xml:space="preserve">Plan de acción para la busqueda de los asociados y no asociados que se encuentran dentro del tiempo estipulado para el borron y cuenta nueva en centrales de información financiera. </t>
  </si>
  <si>
    <t>Gestión de Cartera</t>
  </si>
  <si>
    <t>Nueva licencia laboral para el cuidado de los menores de edad con enfermedades o condiciones terminales</t>
  </si>
  <si>
    <t>El Congreso reglamenta una nueva licencia laboral remunerada, que deberá ser otorgada una vez por año, para el cuidado de menores de edad, a uno de los padres o a quien detente la custodia y el cuidado personal de un menor de edad que padezca enfermedad o condición terminal. De la norma destaca:
La licencia remunerada se otorgará de mutuo acuerdo por 10 días hábiles (continuos o discontinuos).
El empleado deberá certificar la enfermedad o condición terminal del menor, por medio de dictamen del médico tratante.</t>
  </si>
  <si>
    <t>De acuerdo a los resultados del perfil sociodemografico y el reporte realizado por los trabajadores, a la fecha no se evidencia trabajadores que requieran de esta licencia.
Cuando se presente se da cumplimiento.
Actualización del reglamento interno de trabajo / febrero 2023</t>
  </si>
  <si>
    <t>Ley de acción climatica</t>
  </si>
  <si>
    <t>El Congreso emite la Ley de Acción Climática con las medidas mínimas para alcanzar la carbono neutralidad, la resiliencia climática, y el desarrollo bajo en carbono en el país en el corto, mediano y largo plazo.
Reducción en 51% de las emisiones de gases de efecto invernadero a 2030 y carbono neutralidad a 2050.
Metas particulares en sector: (i) Vivienda; (ii) Salud; (iii) Minas y energía; (iv) Industria, comercio y turismo; (v) Transporte; (vi) Agropecuario; y, (vii) Ambiental, entre otros.
Se reglamentará la forma en la que todas las empresas deberán reportar sus emisiones de gases de efecto invernadero.
Consagra el carácter de utilidad pública e interés social de los proyectos de hidrógeno verde.</t>
  </si>
  <si>
    <t xml:space="preserve">Reconocimiento de la ley y aplicación en el programa de Mantenimiento en conjunto a las politicas ambientales de la cooperativa. </t>
  </si>
  <si>
    <t>EN EJECUCIÓN</t>
  </si>
  <si>
    <t>Los bomberos podrán disponer de ambulancias aéreas, náuticas y/o terrestres.</t>
  </si>
  <si>
    <t>El Congreso de la República autoriza a los cuerpos de bomberos la prestación del servicio de traslado de pacientes en el territorio colombiano. 
Los bomberos podrán disponer de ambulancias aéreas, náuticas y/o terrestres.
El régimen de cobros, financiación y recursos no varía (continúa vigente lo dispuesto por la Ley 1438 de 2011 y su reglamentación).
Se reglamentarán los protocolos de habilitación en un plazo de 6 meses.</t>
  </si>
  <si>
    <t>Los planes de emergencias se ecnuentran actualziados, vigentes, y socialziados.</t>
  </si>
  <si>
    <t>Desconexion Laboral despues de la jornada laboral</t>
  </si>
  <si>
    <t>El Congreso de la República reglamenta la desconexión laboral de los trabajadores en las relaciones laborales (cualquiera sea su modalidad de contratación o ejecución), y en las relaciones legales o reglamentarias; esto, con el fin de garantizar el goce efectivo del tiempo libre o de descanso. De la norma destaca:
Empleadores deben diseñar y ejecutar una Política de Desconexión Laboral.
Cuando se vulnere el derecho a la desconexión laboral, el hecho se debe poner en conocimiento de los inspectores de Trabajo o de la Procuraduría. La vulneración puede considerarse como acoso laboral.
Tres excepciones: (1) Cargos de dirección, confianza y manejo; (2) Cargos que por su naturaleza requieren una disponibilidad permanente, como fuerza pública, cuerpos de socorro y/u, organismos de emergencia y rescate; y (3) Casos de fuerza mayor.</t>
  </si>
  <si>
    <t>Capacitación a los Directivos y Jefes de área acerca de la presente Ley, Modificación de la politica interna y socialización a todos los funcionarios de la aplicación de la ley.  
Se cuenta con la politica de desconexion laboral.
El RIT inlcuye el cumplimiento de esta politica.</t>
  </si>
  <si>
    <t>Elimina la ampliación del término para atención de PQRS y la suspensión de términos para actuaciones administrativas</t>
  </si>
  <si>
    <t>Congreso de la República</t>
  </si>
  <si>
    <t>El Congreso elimina la ampliación de términos para atender PQRS y la suspensión de términos de las actuaciones administrativas o jurisdiccionales en sede administrativa, que se habían proyectado durante la vigencia de la emergencia sanitaria. En consecuencia, el tiempo disponible para atender una petición y los términos temporales para el desarrollo de actuaciones administrativas retornan a las condiciones prepandémicas.</t>
  </si>
  <si>
    <t>Ver matriz de seguimiento a las respuestas de las PQRS</t>
  </si>
  <si>
    <t>Gestión Comercial</t>
  </si>
  <si>
    <t>Modifica la caducidad de las acciones derivadas del acoso laboral</t>
  </si>
  <si>
    <t>El Congreso de la República amplía la caducidad de las acciones derivadas del acoso laboral, que pasa de seis meses a tres años contados a partir de la fecha en que hayan ocurrido las conductas de acoso.</t>
  </si>
  <si>
    <t>En la Cooperativa a la fecha no se han presentado casos por acoso laboral y no han sido reportados al CCL, o por cualqueir otro mecanismo. Se da a conocer al CCL en la reunión trimestral.
Verificado: Enero de 2023.</t>
  </si>
  <si>
    <t>Gestión Administrativa
Gestión Integral
CCL</t>
  </si>
  <si>
    <t>"POR lA CUAL SE DICTAN NORMAS PARA El DISEÑO E IMPLEMENTACiÓN DE lA pOlíTICA DE SEGURIDAD VIAL CON ENFOQUE DE SISTEMA SEGURO Y SE DICTAN OTRAS DISPOSICIONES - LEY JULlÁN ESTEBAN"</t>
  </si>
  <si>
    <t>La presente ley tiene por objeto establecer disposiciones
normativas que orienten la formulación, implementación y evaluación de la política pública de seguridad vial con el enfoque de sistema seguro</t>
  </si>
  <si>
    <t>por medio de la cual se adoptan normas para las personas con discapacidad visual, sobre productos alimenticios, facturas de servicios públicos domiciliarios, cosméticos, plaguicidas de uso doméstico, aseo, medicamentos de uso humano y animal, servicios turísticos y sitios de interés de carácter público por medio del uso de aplicaciones móviles, la utilización de otros medios tecnológicos, digitales, informativos disponibles, o por medio del sistema Braille.</t>
  </si>
  <si>
    <t xml:space="preserve">Los establecimientos de crédito y sociedades de servicios financieros deberán integrar el sistema Braille en los extractos bancarios impresos, de acuerdo con la solicitud de los clientes con discapacidad visual.  Para los medios electrónicos se debe hacer uso de tecnología de voz.       
Art. 7 Establecimientos de créditos y sociedades. </t>
  </si>
  <si>
    <t xml:space="preserve">Capacitación a los Directivos, Jefes de área y subordinados que se vean involucrados en el proceso sobre las nuevas disposiciones legales para poder garantizar que la cooperativa disponga del sistema Braille y sistemas de voz suficientes para la atención de la población con discapacidad visual. 
Pendiente para abrir la gestión de Cambio para su respectivo plan de acción. </t>
  </si>
  <si>
    <t>Gestión de TIC
Gestión SiAR</t>
  </si>
  <si>
    <t>SIN EJECUCION</t>
  </si>
  <si>
    <t>POR MEDIO DE LA CUAL SE ADOPTA UNA REFORMA_x000D_
TRIBUTARIA PARA LA IGUALDAD Y LA JUSTICIA SOCIAL Y_x000D_
SE DICTAN OTRAS DISPOSICIONES</t>
  </si>
  <si>
    <t>Con el propósito de apoyar el gasto social en la lucha
por la igualdad y la justicia social y consolidar el ajuste fiscal, la presente ley tiene por objeto adoptar una reforma tributaria que contribuya a la equidad, progresividad y eficiencia del sistema impositivo, a partir de la implementación de un conjunto de medidas dirigidas a fortalecer la tributación de los sujetos con
mayor capacidad contributiva, robustecer los ingresos del Estado, reforzar la lucha contra la evasión, el abuso y la elusión, y promover el mejoramiento dé la salud
pública y el medio ambiente.</t>
  </si>
  <si>
    <t xml:space="preserve">Aplicación de los cambios en el integrador OPA para la aplicación de los % modificados y adición de los nuevos impuestos aplicables a la Cooperativa y/o los asociados. </t>
  </si>
  <si>
    <t>Subgerencia Financiera</t>
  </si>
  <si>
    <t>POR EL CUAL SE EXPIDE EL PLAN NACIONAL DE DESARROLLO 2022 - 2026 "COLOMBIA POTENCIA MUNDIAL DE LA VIDA"</t>
  </si>
  <si>
    <t>. El Plan Nacional de Desarrollo 2022 - 2026 "Colombia Potencia Mundial de la Vida", que se expide por medio de la presente ley, tiene como objetivo sentar las bases para que el país se convierta · en un líder de la protección de la vida a partir de la construcción de un nuevo contrato social que propicie la superación de injusticias y exclusiones históricas, la no repetición del conflicto, el cambio de nuestro relacionamiento con el ambiente y una transformación productiva sustentada en el conocimiento y en armonía con la naturaleza. Este proceso debe desembocar en la paz total, entendida como la búsqueda de una oportunidad para que todos podamos vivir una vida digna, basada en la justicia; es decir, en una cultura de la paz que reconoce el valor excelso de la vida en todas sus formas y que garantiza el cuidado de la casa común.</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</si>
  <si>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</si>
  <si>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 xml:space="preserve">La presente ley tiene por objeto establecer medidas
efectivas para garantizar el acceso al servicio de cuidador o asistencia personal de las personas con discapacidad que así lo requieran, respetando sus preferencias, de acuerdo a un enfoque de derechos humanos, autonomía y capacidad legal de las personas con discapacidad.
Adicionalmente, disponer medidas de acompañamiento a las familias de personas con discapacidad, incentivar su formación, acceso al empleo, emprendimiento, generación de ingresos y atención en salud, y dictar otras disposiciones. </t>
  </si>
  <si>
    <t>POR MEDIO DE LA CUAL SE ESTABLECEN MEDIDAS QUE PROTEJAN EL DERECHO A LA INTIMIDAD DE LOS CONSUMIDORES.</t>
  </si>
  <si>
    <t>tiene por objeto proteger el derecho a la intimidad de los consumidores, estableciendo los canales, el horario y la periodicidad en la que estos pueden ser contactados por las entidades vigiladas por la Superintendencia Financiera y todas las personas naturales y jurídicas que adelanten gestiones de cobranzas de forma directa, por medio de terceros o por cesión de la obligación.</t>
  </si>
  <si>
    <t xml:space="preserve">Se abre gestión del cambio con los cambios en los formatos y en los procedimientos para obtener la autorización para comunicar la Cooperativa con el consumidor. </t>
  </si>
  <si>
    <t>Subgerencia Comercial y Dirección Cartera</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</si>
  <si>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</si>
  <si>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 xml:space="preserve">El presente Convenio se aplica a los trabajadores y las trabajadoras con responsabilidades hacia los hijos a su cargo, cuando tales responsabilidades limiten sus posibilidades de prepararse para la actividad economica y de ingresar, participar y progresar en ella. </t>
  </si>
  <si>
    <t>POR MEDIO DE LA CUAL SE PROMUEVE LA PROTECCiÓN DE LA MATERNIDAD Y LA PRIMERA INFANCIA, SE CREAN INCENTIVOS Y NORMAS PARA LA CONSTRUCCiÓN DE ÁREAS QUE PERMITAN LA LACTANCIA MATERNA EN EL ESPACIO PÚBLICO Y SE DICTAN OTRAS DISPOSICIONES"</t>
  </si>
  <si>
    <t>Artículo 6°. Modifíquese el artículo 238 del Código Sustantivo del Trabajo el cual quedará así:
ARTíCULO 238. DESCANSO REMUNERADO DURANTE LA LACTANCIA.
1. El empleador está en la obligación de conc~dera la trabajadora dos
(2) descansos, de treinta (30) minutos cada uno, "dentro de la jornada para amamantar a su hijo, sin descuento alguno en el salario por dicho concepto, durante los primeros seis (6) meses de edad; y una vez cumplido este periodo, un (1) descanso de treinta (30) minutos en los mismos términos hasta los dos (2) años de edad del menor; siempre y cuando se mantenga y manifieste una adecuada lactancia materna continua.</t>
  </si>
  <si>
    <t xml:space="preserve">Modificación del RIT - Se comunica a las funcionarias mamás que tienen el derecho para que comuniquen o manifieste su intención de seguir lactando maternamente a su hijo. </t>
  </si>
  <si>
    <t>Subgerencia Administrativa</t>
  </si>
  <si>
    <t>POR LA CUAL SE PROMUEVE LA PARTICIPACiÓN DE NIÑAS, ADOLESCENTES Y MUJERES EN CIENCIA, TECNOLOGíA, INGENIERíA Y MATEMÁriCAS</t>
  </si>
  <si>
    <t>informativa</t>
  </si>
  <si>
    <t>6 y 7</t>
  </si>
  <si>
    <t xml:space="preserve">Estrategia de empleabilidad, El Gobierno Nacional a través del Ministerio de Ciencia, Tecnología e' Innovación y el Ministerio de Trabajo desarrollará una estrategia de empleabilidad con la finalidad de garantizar las condiciones de acceso y vinculación laboral en equidad de las mujeres que se desempeñen en las áreas de ciencia, tecnología, ingeniería y matemáticas. El SENA desarrollará una oferta permanente que permita certificar y capacitar habilidades tecnológicas para niñas, adolescentes y mujeres de todo el país. 
Beneficios. En el marco de la política pública de la que trata la
presente Ley, el Gobierno Nacional podrá conceder beneficios a las empresas
que patrocinen a las mujeres de cualquier edad para el estudio de carreras
asociadas a las áreas de la ciencia, tecnología, ingeniería y matemáticas en
niveles de pregrado o posgrado. </t>
  </si>
  <si>
    <t>"MEDIANTE LA CUAl.. SE ESTABLECEN LOS LINEAMIENTOS PARA LA FORMULACiÓN DE LA POLíTICA PÚBLICA DE NUTRICIÓN PRENATAL Y SEGURIDAD ALIMENTARIA GESTACIONAL"</t>
  </si>
  <si>
    <t>La presente ley tiene por objeto dotar al Estado colombiano de una estrategia integral que a"tienda y mejore el estado nutricional de las mujeres gestantes conforme al diagnóstico nutricional del médico tratante y de esta manera prevenir la desnutrición, malnutrición y enfermedades no "transmisibles tanto en las gestantes como en los recién nacidos.</t>
  </si>
  <si>
    <t>"POR MEDIO DE LA CUAL SE MODIFICA Y ADICIONA LA LEY 1361 DE 2009 Y SE DICTAN OTRAS DISPOSICIONES"</t>
  </si>
  <si>
    <t>ARTíCULO 6°. DíA NACIONAL DE LA FAMILIA. Declárese el 15 de mayo de cada año, como el "Día Nacional de la Familia".</t>
  </si>
  <si>
    <t>POR MEDIO DE LA CUAL SE ESTABLECEN DISPOSICIONES ESPECIALES PARA RESOLVER LA SITUACIÓN MILITAR DE MAYORES DE VEINTICUATRO (24) AÑOS Y LOS ESTUDIANTES UNIVERSITARIOS QUE HAYAN SUPERADO LOS CINCO (5) SEMESTRES DE LA CARRERA Y SE DICTAN OTRAS DISPOSICIONES</t>
  </si>
  <si>
    <t>Objeto. La presente ley tiene por objeto establecer disposiciones especiales para resolver la situación militar para los mayores de veinticuatro (24) años y los estudiantes universitarios que se encuentren cursando más de cinco (5) semestres, sin distingo de la condición en la que se encuentren.</t>
  </si>
  <si>
    <t>Decreto</t>
  </si>
  <si>
    <t>Codigo Sustantivo del trabajo</t>
  </si>
  <si>
    <t>Primera Parte - Derecho individual al trabajo</t>
  </si>
  <si>
    <t xml:space="preserve"> Lograr la justicia en las relaciones que surgen entre empleadores y trabajadores, dentro de un espíritu de coordinación económica y equilibrio social.</t>
  </si>
  <si>
    <t>Segunda Parte - Derecho Colectivo</t>
  </si>
  <si>
    <t>Por el cual se dictan medidas destinadas a combatir el desempleo.</t>
  </si>
  <si>
    <t>Presidencia de la República</t>
  </si>
  <si>
    <t>Se presume que la industria de la construcción destina para la realización de los trabajos que ejecuta, un veinticinco por ciento (25%) de sus costos al pago de jornales y subcontratos de prestación de servicios.  En consecuencia, las personas jurídicas y naturales dedicadas a la industria de la construcción deberán pagar en cada año fiscal, como aporte al Servicio Nacional de Aprendizaje, el medio por ciento (1/2%) del valor de las obras que ejecuten directamente o a través de subcontratistas.</t>
  </si>
  <si>
    <t xml:space="preserve">Se reconocera todo lo de ley a los empleados de la organizacion cumpliendo en el pago de los aportes en el tiempo requerido y exigido por ley ya sea estudiantes del SENA y/o personal distinto. </t>
  </si>
  <si>
    <t>Exonérase a la industria de la construcción de la obligación que, conforme a las disposiciones vigentes, tiene de contratar aprendices.  En su lugar, créase el Fondo Nacional de Formación Profesional de la Industria de la Construcción a cargo de los empleadores de ese ramo de la actividad económica, quienes deberán contribuir mensualmente al mismo con una suma igual a una vez el salario mínimo por cada cuarenta (40) trabajadores que laboren bajo sus órdenes.</t>
  </si>
  <si>
    <t>Por el cual se dicta el Código Nacional de Recursos Naturales Renovables y de Protección al Medio Ambiente.</t>
  </si>
  <si>
    <t>Ministerio de Ambiente y Vivienda</t>
  </si>
  <si>
    <t>El ambiente es considerado patrimonio comun, en el que el Estado y los particulares deben
participar en su preservación y manejo, que son de utilidad pública e interés social</t>
  </si>
  <si>
    <t>Por lo cual se crea el comité nacional de salud ocupacional</t>
  </si>
  <si>
    <t>Ministerio de la proteccion social</t>
  </si>
  <si>
    <t>Informativo</t>
  </si>
  <si>
    <t>Elección de comite paritario</t>
  </si>
  <si>
    <t>por el cual se reglamenta parcialmente el Título I de la Ley 09 de 1979, así como el Capítulo II del Título VI - Parte III - Libro II y el Título III de la Parte III Libro I del Decreto 2811 de 1974 en cuanto a usos del agua y residuos líquidos.</t>
  </si>
  <si>
    <t>Ministerio del medio ambiente</t>
  </si>
  <si>
    <t>20 y 21</t>
  </si>
  <si>
    <t>En las actividades no se cuenta con vertimientos de aguas y si se llegara a presentar se cuenta con un programa de gestion ambiental. Limites permisibles de disposición de aguas residuales.</t>
  </si>
  <si>
    <t>Por el cual se desarrolla la ley 82 de 1988, aprobatoria del convenio número 159, suscrito con la organización internacional del trabajo, sobre readaptación profesional y el empleo de personas invalidas.</t>
  </si>
  <si>
    <t>Ministerio del trabajo y seguridad social</t>
  </si>
  <si>
    <t>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</si>
  <si>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Por el cual se reglamentan parcialmente los Títulos III, V, VI, VII y XI de la Ley 09 de 1979, sobre uso y manejo de plaguicidas.</t>
  </si>
  <si>
    <t>Ministerio de salud</t>
  </si>
  <si>
    <t>Toda empresa, persona natural o jurídica que se dedique a aplicación terrestre de plaguicidas en forma manual o mecánica en áreas pecuaria, o agrícola, en vehículos, edificaciones, productos almacenados o no, o área pública, deberá cumplir las normas sobre medidas preventivas y de seguridad al tenor de lo dispuesto en el Decreto 614 de 1984, las disposiciones contenidas en el presente Decreto y aquellas relacionadas con el respectivo tipo de actividad, originarias de los Ministerios de Salud y Agricultura, según el caso.</t>
  </si>
  <si>
    <t>La aplicación de plaguicidas es con el objeto de evitar que afecten la salud de la comunidad, la sanidad animal y vegetal o causen deterioro del ambiente.</t>
  </si>
  <si>
    <t>171 - 172 - 173 - 174 - 175 - 176 - 177 - 178 - 179 - 180 - 181</t>
  </si>
  <si>
    <t>Capítulo XIV Del Personal</t>
  </si>
  <si>
    <t>Por el cual se sistematizan, coordinan y reglamentan algunas disposiciones en
relación con el porte y consumo de estupefacientes y sustancias psicotrópicas</t>
  </si>
  <si>
    <t>Miniterio de justicia y derecho</t>
  </si>
  <si>
    <t>Se 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 por parte del patrono, según lo dispuesto por el numeral 11 del artículo 62 del Código Sustantivo del Trabajo.</t>
  </si>
  <si>
    <t xml:space="preserve">Implementacion de la politica interna del no consumo de alcohol, tabaco y sustancias psicoactivas dentro de la empresa. </t>
  </si>
  <si>
    <t>En el reglamento interno de trabajo a que se refieren los artículos 104 a 125 del Código Sustantivo de Trabajo es obligación del patrono consagrar las prohibiciones indicadas en el artículo anterior.  El incumplimiento de esta obligación ocasionará la imposición de las sanciones contempladas en el mismo código.</t>
  </si>
  <si>
    <t>Se prohíbe a todos los servidores públicos en ejercicio de sus funciones el uso y consumo de estupefacientes y sustancias psicotrópicas, conforme a lo establecido por el artículo 8° del Decreto-ley 2400 de 1968 y los diversos regímenes que regulan la función pública. La violación de la anterior prohibición será sancionable de conformidad con el procedimiento previsto en el respectivo régimen disciplinario.</t>
  </si>
  <si>
    <t>Por el cual se determina la organización y administración del Sistema General de Riesgos Profesionales</t>
  </si>
  <si>
    <t>Ministerio De hacienda, Ministerio de Trabajo y  Seguridad Social y Ministerio de Salud</t>
  </si>
  <si>
    <t>Reporte de acccidente de trabajo, Registro de examenes medicos, Afiliacion al Sistema General de Riesgos Profesionales, Listado de nomina, Contrato, Planilla pago a la ARP, Reporte de accidentes de trabajo y enfermedades profesionales a la ARP. Registro del COPASO, Registro de Capacitación - inspecciones de seguridad, Estadisticas de accidentalidad, registros de inspecciones de equipos de control de emergencia, programa de vigilancia epidemiologicas, registro de COPASO ante el mintrabajo, Registro de inscripción de la empresa ante mintrabajo, Registros de capacitación sobre requisitos legales a directivos, registro de las actividades desarrolladas de salud ocupacional</t>
  </si>
  <si>
    <t>Por la cual se adopta la tabla de enfermedades profesionales</t>
  </si>
  <si>
    <t>Presidencia de la republica</t>
  </si>
  <si>
    <t>Matriz de identificación de peligros, evaluación y control del riesgo</t>
  </si>
  <si>
    <t>Por la cual se complementa la Resolución numero 003716 del 3 de Noviembre de 1994.</t>
  </si>
  <si>
    <t>Ministerio de Trabajo y Seguridad Social</t>
  </si>
  <si>
    <t>La practica de la prueba de embarazo a que se refiere el artículo 1º. de la Resolución 003716 de 1994 de este Ministerio, solo podrá adelantarse por los empleadores que realicen actividades catalogadas como de Alto Riesgo y previstas en el artículo 1º del decreto 1281 de 1994, y el numeral 5º del articulo 2º del decreto 1835 de 1994. Queda prohibida la práctica de la prueba de embarazo para actividades diferentes de las descritas en el inciso anterior, como pre-requisito para que la mujer pueda acceder a un empleo u ocupación, sea este de carácter publico o privado.</t>
  </si>
  <si>
    <t>Cuando se presente se debe tener en cuenta la tabla.</t>
  </si>
  <si>
    <t>Tabla única para las indemnizaciones por pérdida de la capacidad laboral entre el 5% y el 49.99% y la prestación económica</t>
  </si>
  <si>
    <t>Tabla única para las indemnizaciones por pérdida de la
capacidad laboral entre el 5% y el 49.99% y la prestación económica</t>
  </si>
  <si>
    <t>Cuando se aplique</t>
  </si>
  <si>
    <t>Gestión Administrativa
Gestión Integral</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</si>
  <si>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</si>
  <si>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Ministerio de ambiente y vivienda</t>
  </si>
  <si>
    <t>Prohíbase a los particulares, depositar o almacenar en las vías públicas o en zonas de uso público, materiales de construcción, demolición o desecho, que puedan originar emisiones de partículas al aire.  Las entidades públicas, o sus contratistas, que desarrollen trabajos de reparación, mantenimiento o construcción en zonas de uso público de áreas urbanas, deberán retirar cada veinticuatro horas los materiales de desecho que queden como residuo de la ejecución de la obra, susceptibles de generar contaminación de partículas al aire.  En el evento en que sea necesario almacenar materiales sólidos para el desarrollo de obras públicas y éstos sean susceptibles de emitir al aire polvo y partículas contaminantes, deberán estar cubiertos en su totalidad de manera adecuada o almacenarse en recintos cerrados para impedir cualquier emisión fugitiva</t>
  </si>
  <si>
    <t>Definir el marco de las acciones y los
mecanismos administrativos de que disponen las autoridades ambientales para
mejorar y preservar la calidad del aire, y evitar y reducir el deterioro del medio
ambiente,</t>
  </si>
  <si>
    <t>Los establecimientos comerciales que produzcan emisiones al aire, tales como restaurantes, lavanderías, o pequeños negocios, deberán contar con ductos o dispositivos que aseguren la adecuada dispersión de los gases, vapores, partículas u olores, y que impidan causar con ellos molestias a los vecinos o a los transeúntes. Todos los establecimientos que carezcan de dichos ductos o dispositivos dispondrán de un plazo de seis (6) meses para su instalación, contados a partir de la expedición del presente Decreto.</t>
  </si>
  <si>
    <t>Por el cual se reglamentan parcialmente la Ley 100 de 1993 y el Decreto-ley 1295 de 1994</t>
  </si>
  <si>
    <t>PRESIDENTE DE LA REPÚBLICA DE COLOMBIA</t>
  </si>
  <si>
    <t>"Accidente de trabajo y enfermedad profesional con muerte del trabajador. Cuando un trabajador fallezca como consecuencia de un accidente de trabajo o de una enfermedad profesional, el empleador deberá adelantar, junto con el comité paritario de Salud Ocupacional o el Vigía Ocupacional, según sea el caso, dentro de los quince (15) días calendario siguientes a la ocurrencia de la muerte,"</t>
  </si>
  <si>
    <t xml:space="preserve">Aplicación del procedimiento de "NOTIFICACIÓN, REPORTE E INVESTIGACIÓN DE INCIDENTES, ACCIDENTES DE TRABAJO Y ENFERMEDADES LABORALES". </t>
  </si>
  <si>
    <t>por el cual se reglamenta el artículo 15 de la Ley 373 de 1997 en relación con la instalación de equipos, sistemas e implementos de bajo consumo de agua.</t>
  </si>
  <si>
    <t>Ministerio de desarrollo económico</t>
  </si>
  <si>
    <t>Obligaciones de los usuarios. Hacer buen uso del servicio de agua potable y reemplazar aquellos equipos y sistemas que causen fugas en las instalaciones internas.</t>
  </si>
  <si>
    <t>Se cuenta con un programa de manejo ambiental donde incluye  el tema de manejo de los recursos y de ahorro de agua mensual.</t>
  </si>
  <si>
    <t>Reglamenta la afiliación al sistema de seguridad social en salud.</t>
  </si>
  <si>
    <t>Ministerio de Salud</t>
  </si>
  <si>
    <t>Afiliación de los trabajadores en el sistema de seguridad social</t>
  </si>
  <si>
    <t>Dsiposiciones para la puesta en operación del registro unico de aportantes al sistema de seguridad social integral.</t>
  </si>
  <si>
    <t>Presidente de la República</t>
  </si>
  <si>
    <t>Pago de autoliquidación</t>
  </si>
  <si>
    <t>"Por el cual se expiden normas sobre afiliación y se dictan otras disposiciones"</t>
  </si>
  <si>
    <t>prevenir la generación de residuos o desechos peligrosos, así como regular el manejo de los residuos o desechos generados, con el fin de proteger la salud humana y el ambiente.</t>
  </si>
  <si>
    <t>Se promulga el convenio 161 de la OIT sobre los servicios de salud en el trabajo.</t>
  </si>
  <si>
    <t>Identificación de peligros, evaluación y control de riesgos, registros de capacitación, programa de vigilancia epidemiologica, programa de salud ocupacional, programa de entrenamiento en en el SIG.</t>
  </si>
  <si>
    <t>Tabla de Clasificación de Actividades Economicas para el Sistema General de Riesgos Profesionales</t>
  </si>
  <si>
    <t>Identificación de peligros, evaluación y control de riesgos, registros de capacitación, programa de vigilancia epidemiologica, programa de salud ocupacional, programa de entrenamiento en SIG.</t>
  </si>
  <si>
    <t>Medidas para promover y controlar la afiliación y pago al sistema de seguridad social en salud</t>
  </si>
  <si>
    <t>Se realiza el proceso de afiliación y pago de cotizacion en el régimen contributivo del Sistema General de Seguridad Social en Salud.</t>
  </si>
  <si>
    <t>Por el cual se definen las actividades de alto riesgo para la salud del trabajador y se modifican y señalan las condiciones, requisitos y beneficios del régimen de pensiones de los trabajadores que laboran en dichas actividades.</t>
  </si>
  <si>
    <t xml:space="preserve">Registros de afiliación a ARP, AFP </t>
  </si>
  <si>
    <t>por medio del cual se reglamentan algunas disposiciones de la Ley 21 de 1982, la Ley 89 de 1988 y la Ley 100 de 1993, se dictan disposiciones sobre el pago de aportes parafiscales y al Sistema de Seguridad Social Integral y se dictan otras disposiciones.</t>
  </si>
  <si>
    <t xml:space="preserve">Ministerio De hacienda, Ministerio de Proteccion Social </t>
  </si>
  <si>
    <t>Se establece la obligación de efectuar aportes al Sistema de Seguridad Social Integral y aportes parafiscales como cajas de compensacion familiar.</t>
  </si>
  <si>
    <t>por el cual se modifica el Decreto 1713 de 2002 sobre disposición final de residuos sólidos y se dictan otras disposiciones</t>
  </si>
  <si>
    <t>Promover y facilitar la planificación, construcción y operación de sistemas de disposición final de residuos sólidos, como actividad complementaria del servicio público de aseo.</t>
  </si>
  <si>
    <t xml:space="preserve">Por medio del cual se reglamentan los artículos 9° de la Ley 21 de 1982, el parágrafo 1° del artículo 1° de la Ley 89 de 1988, 287 de la Ley 100 de 1993, el numeral 4 del artículo 30 de la Ley 119 de 1994, 15 de la Ley 797 de 2003 y 10 de la Ley 828 de 2003 </t>
  </si>
  <si>
    <t>Ministerio de Proteccion Social</t>
  </si>
  <si>
    <t>En desarrollo de lo señalado en los Decretos 3667 de 2004 y 187 de 2005, las Administradoras del Sistema de Seguridad Social Integral y el SENA, el ICBF y las Cajas de Compensación Familiar, deberán permitir a los aportantes el pago de sus aportes mediante la Planilla Integrada de Liquidación de Aportes, por medio electrónico, la cual será adoptada mediante resolución expedida por el Ministerio de la Protección Social.</t>
  </si>
  <si>
    <t>Se establece la obligación de efectuar aportes al Sistema de Seguridad Social Integral.</t>
  </si>
  <si>
    <t>Por el cual se reglamenta parcialmente la prevención y el manejo de los residuos o desechos peligrosos generados en el marco de la gestión integral.</t>
  </si>
  <si>
    <t>Ministerio de Ambiente, Vivienda y Desarrollo Territorial</t>
  </si>
  <si>
    <t>1-2-4-5-6-7-10-11-12-14-15-16-17-18-19-20-21-22-23-24-34-35-36-37-38-39-40.</t>
  </si>
  <si>
    <t xml:space="preserve"> Prevenir la generación de residuos o desechos peligrosos, así como regular el manejo de los residuos o desechos generados, con el fin de proteger la salud humana y el ambiente.
</t>
  </si>
  <si>
    <t xml:space="preserve">Mediante la codificacion en el marco de la gestion integral, previniendo la generacion de residuos o desechos peligrosos, mediante la clasificacion para el control efectivo del manejo de los mismos. </t>
  </si>
  <si>
    <t>por el cual se establece el incremento en la cotización para el Sistema General de Pensiones a partir del año 2008, de conformidad con las Leyes 1122 de 2007 y 797 de 2003.</t>
  </si>
  <si>
    <t>Ministerio de la protección social.</t>
  </si>
  <si>
    <t>Cotización al Sistema General de Pensiones. A partir del 1° de enero del año 2008, la tasa de cotización al Sistema General de Pensiones será del 16% del ingreso base de cotización.</t>
  </si>
  <si>
    <t>Se regira según lo establecido por la ley.</t>
  </si>
  <si>
    <t>La cotización al Sistema General de Pensiones se distribuirá entre el empleador y el trabajador en la forma prevista en la ley. La cotización al Fondo Nacional de Prestaciones Sociales del Magisterio se distribuirá así: 20.5% el empleador y 8% el servidor.</t>
  </si>
  <si>
    <t>Aportes al Fondo de Solidaridad Pensional. Lo previsto en los artículos precedentes se entiende sin perjuicio de los aportes adicionales que deban realizarse al Fondo de Solidaridad Pensional de conformidad con el artículo 20 de la Ley 100 de 1993, modificado por el artículo 7° de la Ley 797 de 2003 y en las demás disposiciones pertinentes.</t>
  </si>
  <si>
    <t>Por el cual se reglamenta el departamento de gestión ambiental de las empresas a nivel industrial y se dictan otras disposiciones.</t>
  </si>
  <si>
    <t>La organización cuenta con un area del SIG, del cual hace parte la oficina de SST, quien es responsbae de coordinar todas las actividades del SGSST.</t>
  </si>
  <si>
    <t>por el cual se dictan medidas tendientes al uso racional y eficiente de la energía eléctrica.</t>
  </si>
  <si>
    <t>Ministerio de minas y energía</t>
  </si>
  <si>
    <t>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t>
  </si>
  <si>
    <t>Las iluminarias de la organización cuentan con focos ahorradores</t>
  </si>
  <si>
    <t>Por el cual se adoptan medidas en relación con el consumo de alcohol</t>
  </si>
  <si>
    <t>Ministerio de la protección social</t>
  </si>
  <si>
    <t>Responsabilidad de las Administradores de Riesgos Profesionales. Corresponde a los Administradores de Riesgos Profesionales –ARP– desarrollar estrategias para brindar, permanentemente, información y educación a sus afiliados para evitar el consumo abusivo de alcohol.</t>
  </si>
  <si>
    <t>La empresa dentro de su programa de salud ocupacionanl se encuentran actividades para la prevencion y control del consumo de alcohol  de su poblacion trabajadora.</t>
  </si>
  <si>
    <t>"Por el cual se establecen los criterios para la imposición de las
sanciones consagradas en el artículo 40 de la Ley 1333 del 21 de julio de
2009 y se toman otras determinaciones .</t>
  </si>
  <si>
    <t>Por el cual se establecen los límites máximos de velocidad para garantizar la seguridad vial en el Estado de Emergencia Económica, Social y Ecológica.</t>
  </si>
  <si>
    <t>Por el cual se establecen reglas para cancelar la multiafiliación en el Sistema
General de Riesgos Profesionales</t>
  </si>
  <si>
    <t>Ministerio de la Salud y protección social</t>
  </si>
  <si>
    <t>Objeto y ámbito de aplicación. El presente decreto tiene por objeto establecer las reglas para la cancelación por una única vez de la multiafiliación en el Sistema General de Riesgos Profesionales, y sus disposiciones se aplicarán a todos los aportantes al Sistema General de Riesgos Profesionales y a las Administradoras de Riesgos Profesionales -ARP-.Parágrafo. Para efectos del presente decreto se entiende por aportante, la persona o entidad que tiene la obligación directa frente a la entidad administradora de cumplir con el pago de los aportes correspondientes al Sistema para uno o más afiliados al mismo.Artículo 2°. Afiliación válida en situaciones de multiafiliación. En el Sistema General de Riesgos Profesionales, está prohibida la multiafiliación. El aportante solo podrá trasladarse de una entidad administradora de riesgos profesionales en los términos establecidos en los artículos 16 y 33 del Decreto Ley 1295 de 1994, este último modificado por el artículo 21 de la Ley 776 de 2002 y el parágrafo del artículo 2 de la Ley 828 de 2003 y demás normas que las modifiquen adicionen o sustituyan.</t>
  </si>
  <si>
    <t>La empresa cumple con la no afiliaciòn a las diferentes entidades, solo se afilia al personal a una sola entidad en el SGSST.</t>
  </si>
  <si>
    <t>Por medio del cual se reglamenta el artículo 23 de la Ley 1257 de 2008</t>
  </si>
  <si>
    <t>El presente decreto aplica a los contribuyentes obligados a presentar declaración de impuesto sobre la renta y complementarios que en su condición de empleadores ocupen trabajadoras mujeres víctimas de la violencia comprobada, y procede por un término máximo de tres (3) años a partir de la fecha en que se inicia la relación laboral.</t>
  </si>
  <si>
    <t xml:space="preserve">Se tendra en cuenta los lineamientos establecidos por la ley según los estandares impuestos. </t>
  </si>
  <si>
    <t>Gestión Financiera</t>
  </si>
  <si>
    <t>Por el cual se reglamenta parcialmente la Ley 1539 de 2012 y se dictan otras disposiciones.</t>
  </si>
  <si>
    <t>Las personas que al entrar en vigencia la Ley 1539 de 2012 estén vinculadas o aquellas que llegaren a vincularse a entidades que prestan servicios de vigilancia y seguridad privada (vigilantes, escoltas y supervisores), cuyas labores impliquen el porte o tenencia de armas de fuego, deberán obtener el certificado de aptitud psicofísica, el cual será expedido con base en los parámetros establecidos en el literal d) del artículo 11 de la  Ley 1119 de 2006.</t>
  </si>
  <si>
    <t xml:space="preserve"> La empresa se encuentra afiliada a EQUIDAD  Administradora de Riesgos Laborales, cumpliendo lo establecido dentro de la normatividad. </t>
  </si>
  <si>
    <t>El presente decreto tiene por objeto reglamentar los artículos 3,4,5 ,6, 7, 9, 10, 12, 13, 18 y 19 de la Ley 1503 de 2011.7</t>
  </si>
  <si>
    <t>Ministerio de Transporte</t>
  </si>
  <si>
    <t xml:space="preserve">Instrumento de planificación que oficialmente consignado en un documento contiene las acciones, mecanismos, estrategias y medidas, que deberán adoptar las diferentes entidades, organizaciones o empresas del sector público y privado existentes en Colombia, encaminadas a alcanzar la Seguridad Vial como algo inherente al ser humano y así evitar o reducir la accidentalidad vial de los integrantes de sus compañías, empresas u organizaciones y disminuir los efectos que puedan generar los accidentes de tránsito. </t>
  </si>
  <si>
    <t>Por medio del cual se reglamenta la Ley 1221 de 2008 y se dictan otras disposiciones</t>
  </si>
  <si>
    <t xml:space="preserve">Ministerio de Trabajo </t>
  </si>
  <si>
    <t xml:space="preserve">Por medio del cual se reglamenta la Ley 1221 de 2008 y se dictan otras
disposiciones </t>
  </si>
  <si>
    <t>La cooperativa no realiza teletrabajo.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</si>
  <si>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</si>
  <si>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Ministerio de Salud y Protección Social</t>
  </si>
  <si>
    <t xml:space="preserve">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 </t>
  </si>
  <si>
    <t>Registro de afiliación a ARL, EPS y AFP exigido al contratista y trabajadores independientes.</t>
  </si>
  <si>
    <t>Por el cual se reglamenta la organización y funcionamiento de las Juntas de Calificación de Invalidez, y se dictan otras disposiciones.</t>
  </si>
  <si>
    <t xml:space="preserve">Que se hace necesario reglamentar los requisitos que deben cumplir las Administradoras del Sistema General de Pensiones, las Administradoras de Riesgos Laborales (ARL), las Empresas Promotoras de Salud (EPS), las Compañías de Seguros que asuman el riesgo de invalidez y muerte, los trabajadores, empleadores, personas y entidades interesadas para que puedan remitir el caso y ser atendidos ante las Juntas Regionales y Nacional de Calificación de Invalidez. </t>
  </si>
  <si>
    <t>Reporte a la aseguradora ARL - los accidentes presentados en la Cooperativa, de acuerdo con el procedimiento de NOTIFICACIÓN, REPORTE E INVESTIGACIÓN DE INCIDENTES, ACCIDENTES DE TRABAJO Y ENFERMEDADES LABORALES.</t>
  </si>
  <si>
    <t>Por el cual se reglamenta el parágrafo 5° del artículo 11 de la Ley 1562 de 2012 y se dictan otras disposiciones.</t>
  </si>
  <si>
    <r>
      <t xml:space="preserve">Prohibiciones. En materia de intermediación se tendrán como prohibiciones las siguientes:
1. Las Administradoras de Riesgos Laborales y los Empleadores no podrán contratar corredores de seguros, agencias y agentes de seguros que no se encuentren en el Registro Único de Intermediarios del Sistema General de Riesgos Laborales. </t>
    </r>
    <r>
      <rPr>
        <b/>
        <i/>
        <sz val="10"/>
        <rFont val="Arial"/>
        <family val="2"/>
      </rPr>
      <t xml:space="preserve">2. </t>
    </r>
    <r>
      <rPr>
        <i/>
        <sz val="10"/>
        <rFont val="Arial"/>
        <family val="2"/>
      </rPr>
      <t>Quien actúe en el rol de intermediación, ante el mismo empleador no podrá recibir remuneración adicional de la administradora de riesgos laborales, por la prestación de servicios asistenciales o preventivos de salud ocupacional.
(Incluido en el decreto 1072 de 2015).</t>
    </r>
  </si>
  <si>
    <t xml:space="preserve"> La empresa se encuentra afiliada a EQUIDAD Administradora de Riesgos Laborales, cumpliendo lo establecido dentro de la normatividad. </t>
  </si>
  <si>
    <t>Por el cual se reglamenta el artículo 22 de la Ley 1438 de 2011 sobre portabilidad nacional en el Sistema General de Seguridad Social en Salud</t>
  </si>
  <si>
    <t>El decreto tiene por objeto establecer las condiciones y reglas para la operación de la portabilidad del seguro de salud en todo el territorio nacional, en el marco del Sistema General de Seguridad Social en Salud.</t>
  </si>
  <si>
    <t>Los trabajadores se encuentran ailiados al Sistema General de Seguridad Social en Salud, en los Regimenes Contributivos para garantizar la portabilidad del seguro de salud en el territorio nacional.</t>
  </si>
  <si>
    <t>Por el cual se reglamentan los artículos 3,4,5,6,7,8,9,10,12,13,18 y 19 de la ley 1503 de 2011 y se dictan otras disposiciones</t>
  </si>
  <si>
    <t>Planes estratégicos de las entidades, organizaciones o empresas en materia de Seguridad Vial. Además de las acciones contenidas en el artículo 12 de la Ley 1503 de 2011, los Planes estratégicos de Seguridad Vial adoptados por las entidades, organizaciones o empresas que para cumplir sus fines misionales o en el desarrollo de sus actividades posean, fabriquen, ensamblen, comercialicen, contraten, o administren flotas de vehículos automotores o no automotores superiores a diez (10) unidades, o contraten o administren personal de conductores, tanto del sector público como privado deberán adecuarse a lo establecido en las líneas de acción del Plan Nacional de Seguridad Vial 2011-2016 o al documento que lo modifique o sustituya y deberán adaptarse a las características propias de cada entidad, organización o empresa.</t>
  </si>
  <si>
    <t>La Cooperativa no cuenta con vehiculos o conductores contratados.</t>
  </si>
  <si>
    <t>Por el cual se modifica el parágrafo 1 del Artículo 40 del Decreto 1406</t>
  </si>
  <si>
    <t>Ministerio del Trabajo</t>
  </si>
  <si>
    <t>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t>
  </si>
  <si>
    <t>Por el cual se reglamenta la prestación del servicio público de aseo</t>
  </si>
  <si>
    <t>Ministerio de Vivienda, Ciudad y Territorio</t>
  </si>
  <si>
    <r>
      <t xml:space="preserve">Responsabilidad en el manejo de los residuos sólidos: </t>
    </r>
    <r>
      <rPr>
        <b/>
        <i/>
        <sz val="10"/>
        <rFont val="Arial"/>
        <family val="2"/>
      </rPr>
      <t>Parágrafo</t>
    </r>
    <r>
      <rPr>
        <i/>
        <sz val="10"/>
        <rFont val="Arial"/>
        <family val="2"/>
      </rPr>
      <t>. Cuando se realice la comercialización de residuos sólidos aprovechables, la responsabilidad por los impactos causados será del agente económico que ejecute la actividad.</t>
    </r>
  </si>
  <si>
    <t xml:space="preserve">En algún caso que se genere cualquier tipo de escombros se debe contratar la recolección con un ente acreditado para tal fin. Realizando la clasificacion de residuos por codigo de colores. Capacitando al personal en manejo de disposicion de residuos.        </t>
  </si>
  <si>
    <t xml:space="preserve">Costos asociados al servicio público de aseo. Parágrafo. El precio por la prestación del servicio público de aseo para el manejo de residuos de construcción y demolición, así como de otros residuos especiales, será pactado libremente por el usuario que lo solicite y la persona prestadora del servicio. </t>
  </si>
  <si>
    <t xml:space="preserve"> 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decreto, en el Plan de Gestión Integral de Residuos Sólidos de los municipios o distritos, en los respectivos programas para la prestación del servicio público de aseo, aspectos que deben estar definidos en el Contrato de Servicios Públicos. 2.Realizar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envolumen como en peso, acorde con la tecnología utilizada para su recolección.5.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cuándo existan condiciones técnicas y operativas de acceso a las unidades de almacenamiento o sitio de presentación acordado. Parágrafo. Además de lo aquí dispuesto, los generadores de residuos sólidos deberán cumplir con las obligaciones que defina la autoridad sanitaria.</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</si>
  <si>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t>
  </si>
  <si>
    <r>
      <t xml:space="preserve"> Características de los recipientes no retorna bies. Los recipientes no retornables, utilizados para almacenamiento y presentación de los residuos sólidos deberán tener las siguientes características básicas: </t>
    </r>
    <r>
      <rPr>
        <b/>
        <i/>
        <sz val="10"/>
        <rFont val="Arial"/>
        <family val="2"/>
      </rPr>
      <t xml:space="preserve">1. </t>
    </r>
    <r>
      <rPr>
        <i/>
        <sz val="10"/>
        <rFont val="Arial"/>
        <family val="2"/>
      </rPr>
      <t>Proporcionar seguridad, higiene y facilitar el proceso de recolección de acuerdo con la tecnología utilizada por el prestador, tanto para la recolección de residuos con destino a disposición final como a procesos de aprovechamiento.</t>
    </r>
    <r>
      <rPr>
        <b/>
        <i/>
        <sz val="10"/>
        <rFont val="Arial"/>
        <family val="2"/>
      </rPr>
      <t xml:space="preserve"> 2.</t>
    </r>
    <r>
      <rPr>
        <i/>
        <sz val="10"/>
        <rFont val="Arial"/>
        <family val="2"/>
      </rPr>
      <t xml:space="preserve"> Tener una capacidad proporcional al peso, volumen y características de los residuos que contengan.</t>
    </r>
    <r>
      <rPr>
        <b/>
        <i/>
        <sz val="10"/>
        <rFont val="Arial"/>
        <family val="2"/>
      </rPr>
      <t xml:space="preserve"> 3.</t>
    </r>
    <r>
      <rPr>
        <i/>
        <sz val="10"/>
        <rFont val="Arial"/>
        <family val="2"/>
      </rPr>
      <t xml:space="preserve"> De material resistente para soportar su. manipulación. </t>
    </r>
    <r>
      <rPr>
        <b/>
        <i/>
        <sz val="10"/>
        <rFont val="Arial"/>
        <family val="2"/>
      </rPr>
      <t xml:space="preserve">4. </t>
    </r>
    <r>
      <rPr>
        <i/>
        <sz val="10"/>
        <rFont val="Arial"/>
        <family val="2"/>
      </rPr>
      <t>Facilitar su cierre o amarre.</t>
    </r>
  </si>
  <si>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decreto,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</si>
  <si>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 xml:space="preserve"> 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t>
  </si>
  <si>
    <r>
      <t>Características de las cajas de almacenamiento. Las cajas de almacenamiento deben cumplir con las siguientes condiciones:</t>
    </r>
    <r>
      <rPr>
        <b/>
        <i/>
        <sz val="10"/>
        <rFont val="Arial"/>
        <family val="2"/>
      </rPr>
      <t xml:space="preserve"> 1.</t>
    </r>
    <r>
      <rPr>
        <i/>
        <sz val="10"/>
        <rFont val="Arial"/>
        <family val="2"/>
      </rPr>
      <t xml:space="preserve"> El tamaño, ia capacidad y el sistema de cargue y descargue de las cajas de almacenamiento, serán determinados por la persona prestadora del servicio público de aseo con el objetivo de que sean compatibles con su equipo de recolección y transporte.</t>
    </r>
    <r>
      <rPr>
        <b/>
        <i/>
        <sz val="10"/>
        <rFont val="Arial"/>
        <family val="2"/>
      </rPr>
      <t xml:space="preserve"> 2</t>
    </r>
    <r>
      <rPr>
        <i/>
        <sz val="10"/>
        <rFont val="Arial"/>
        <family val="2"/>
      </rPr>
      <t xml:space="preserve">. Las dimensiones y capacidad deben ser tales que permitan el almacenamiento de la totalidad de los residuos sólidos producidos de acuerdo con las frecuencias de recolección. </t>
    </r>
    <r>
      <rPr>
        <b/>
        <i/>
        <sz val="10"/>
        <rFont val="Arial"/>
        <family val="2"/>
      </rPr>
      <t>3.</t>
    </r>
    <r>
      <rPr>
        <i/>
        <sz val="10"/>
        <rFont val="Arial"/>
        <family val="2"/>
      </rPr>
      <t xml:space="preserve"> Deben estar provistas de elementos que eviten la humedad, el depósito de aguas lluvias, la dispersión de los residuos, el acceso de animales y la proliferación de vectores. Debe colocarse la cantidad requerida de cajas que garanticen el almacenamiento de la totalidad de los residuos generados, acorde con la frecuencia de recolección establecida por la persona prestadora del servicio de recolección y transporte. </t>
    </r>
    <r>
      <rPr>
        <b/>
        <i/>
        <sz val="10"/>
        <rFont val="Arial"/>
        <family val="2"/>
      </rPr>
      <t>Parágrafo</t>
    </r>
    <r>
      <rPr>
        <i/>
        <sz val="10"/>
        <rFont val="Arial"/>
        <family val="2"/>
      </rPr>
      <t>. En las cajas de almacenamiento únicamente se podrán depositar los residuos sólidos ordinarios.</t>
    </r>
  </si>
  <si>
    <t xml:space="preserve">Sitios de ubicación para las cajas de almacenamiento. El sitio escogido para ubicar cajas de almacenamiento para residuos sólidos, deberá permitir, como mínimo, lo siguiente: 1. Accesibilidad para los usuarios. 2. Accesibilidad y facilidad para el manejo y la recolección de los residuos sólidos por parte del prestador. 3. Tránsito de. peatones o de vehículos, según el caso.4.Asegurar condiciones de higiene y de estética con el entorno. 5. Tener la aceptación de la comunidad usuaria y de la persona prestadora del servicio público de aseo. 6. Su colocación dentro de una propiedad horizontal o privada debe cumplir con las normas vigentes sobre la materia. 7. Deberán adoptarse medidas de señalización y. seguridad para evitar accidentes. 8. Evitar el acceso de animales. </t>
  </si>
  <si>
    <t>Ubicación de cajas de almacenamiento en áreas públicas. La colocación de cajas de almacenamiento en áreas públicas debe contar con la autorización de la entidad territorial a través de la autoridad urbanística local o quien haga sus veces, atendiendo las necesidades del servicio público de aseo</t>
  </si>
  <si>
    <t>Recolección de' residuos de construcción y demolición. La responsabilidad por el manejo y disposiCión de los residuos de construcción y demolición serán del generador, con sujeción a las normas que regulen la materia.</t>
  </si>
  <si>
    <r>
      <t xml:space="preserve">De los derechos. Son derechos de los usuarios: </t>
    </r>
    <r>
      <rPr>
        <b/>
        <i/>
        <sz val="10"/>
        <rFont val="Arial"/>
        <family val="2"/>
      </rPr>
      <t>1.</t>
    </r>
    <r>
      <rPr>
        <i/>
        <sz val="10"/>
        <rFont val="Arial"/>
        <family val="2"/>
      </rPr>
      <t xml:space="preserve"> El ejercicio de la libre elección del prestador del servicio. público de aseo en los términos previstos en las disposiciones legales vigentes. En caso de presentarse una solicitud de terminación anticipada del contrato por parte del usuario la persona prestadora deberá resolver la petición en un plazo de quince (15) días hábiles, so pena que la Superintendencia de Servicios Públicos Domiciliarios imponga, al prestador que incumpla esta obligación, las sanciones correspondientes por violaCiÓn del régimen de servicios públicos domiciliarios, conforme al artículo 81 de la Ley 142 de 1994. </t>
    </r>
    <r>
      <rPr>
        <b/>
        <i/>
        <sz val="10"/>
        <rFont val="Arial"/>
        <family val="2"/>
      </rPr>
      <t>2.</t>
    </r>
    <r>
      <rPr>
        <i/>
        <sz val="10"/>
        <rFont val="Arial"/>
        <family val="2"/>
      </rPr>
      <t xml:space="preserve">· Acceso a la informaCión de manera compieta, precisa y oportuna en los términos del artículo 9.4 de la Ley 142 de 1994. </t>
    </r>
    <r>
      <rPr>
        <b/>
        <i/>
        <sz val="10"/>
        <rFont val="Arial"/>
        <family val="2"/>
      </rPr>
      <t xml:space="preserve">3. </t>
    </r>
    <r>
      <rPr>
        <i/>
        <sz val="10"/>
        <rFont val="Arial"/>
        <family val="2"/>
      </rPr>
      <t>Hacer parte de los Comités de Desarrollo y Control Social.</t>
    </r>
    <r>
      <rPr>
        <b/>
        <i/>
        <sz val="10"/>
        <rFont val="Arial"/>
        <family val="2"/>
      </rPr>
      <t xml:space="preserve"> 4. </t>
    </r>
    <r>
      <rPr>
        <i/>
        <sz val="10"/>
        <rFont val="Arial"/>
        <family val="2"/>
      </rPr>
      <t xml:space="preserve">Hacer consultas, peticiones, quejas e interponer los recursos. </t>
    </r>
    <r>
      <rPr>
        <b/>
        <i/>
        <sz val="10"/>
        <rFont val="Arial"/>
        <family val="2"/>
      </rPr>
      <t xml:space="preserve">5. </t>
    </r>
    <r>
      <rPr>
        <i/>
        <sz val="10"/>
        <rFont val="Arial"/>
        <family val="2"/>
      </rPr>
      <t xml:space="preserve">Tener un servicio de buena calidad. </t>
    </r>
    <r>
      <rPr>
        <b/>
        <i/>
        <sz val="10"/>
        <rFont val="Arial"/>
        <family val="2"/>
      </rPr>
      <t xml:space="preserve">6. </t>
    </r>
    <r>
      <rPr>
        <i/>
        <sz val="10"/>
        <rFont val="Arial"/>
        <family val="2"/>
      </rPr>
      <t xml:space="preserve">El cobro individual por la prestación del servicio en los términos previstos en la legislación vigente. </t>
    </r>
    <r>
      <rPr>
        <b/>
        <i/>
        <sz val="10"/>
        <rFont val="Arial"/>
        <family val="2"/>
      </rPr>
      <t xml:space="preserve">7. </t>
    </r>
    <r>
      <rPr>
        <i/>
        <sz val="10"/>
        <rFont val="Arial"/>
        <family val="2"/>
      </rPr>
      <t xml:space="preserve">Recibir oportunamente la factura por la prestación del servicio en los términos previstos en la legislación vigente. </t>
    </r>
    <r>
      <rPr>
        <b/>
        <i/>
        <sz val="10"/>
        <rFont val="Arial"/>
        <family val="2"/>
      </rPr>
      <t xml:space="preserve">8. </t>
    </r>
    <r>
      <rPr>
        <i/>
        <sz val="10"/>
        <rFont val="Arial"/>
        <family val="2"/>
      </rPr>
      <t xml:space="preserve">Obtener, el descuento en la factura por falla en la prestación del serviCio de aseo imputable a la persona prestadora. </t>
    </r>
    <r>
      <rPr>
        <b/>
        <i/>
        <sz val="10"/>
        <rFont val="Arial"/>
        <family val="2"/>
      </rPr>
      <t xml:space="preserve">9. </t>
    </r>
    <r>
      <rPr>
        <i/>
        <sz val="10"/>
        <rFont val="Arial"/>
        <family val="2"/>
      </rPr>
      <t>Obtener el aforo de los· residuos sólidos, de conformidad con lo que establezca ·Ia Comisión de Regulación de Agua Potable y Saneamiento Básico.</t>
    </r>
  </si>
  <si>
    <r>
      <t xml:space="preserve">De los deberes. Son deberes de los usuarios, entre otros: </t>
    </r>
    <r>
      <rPr>
        <b/>
        <i/>
        <sz val="10"/>
        <rFont val="Arial"/>
        <family val="2"/>
      </rPr>
      <t>1</t>
    </r>
    <r>
      <rPr>
        <i/>
        <sz val="10"/>
        <rFont val="Arial"/>
        <family val="2"/>
      </rPr>
      <t xml:space="preserve">. Vincularse al servicio de aseo, siempre que haya un servicio disponible, o acreditar que se dispone de alternativas que no perjudiquen a la comunidad, de acuerdo con lo establecido por la ley. </t>
    </r>
    <r>
      <rPr>
        <b/>
        <i/>
        <sz val="10"/>
        <rFont val="Arial"/>
        <family val="2"/>
      </rPr>
      <t>2</t>
    </r>
    <r>
      <rPr>
        <i/>
        <sz val="10"/>
        <rFont val="Arial"/>
        <family val="2"/>
      </rPr>
      <t>.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t>
    </r>
    <r>
      <rPr>
        <b/>
        <i/>
        <sz val="10"/>
        <rFont val="Arial"/>
        <family val="2"/>
      </rPr>
      <t xml:space="preserve"> 3</t>
    </r>
    <r>
      <rPr>
        <i/>
        <sz val="10"/>
        <rFont val="Arial"/>
        <family val="2"/>
      </rPr>
      <t xml:space="preserve">. Realizar la separación de los residuos sólidos en la fuente de manera que se permita la recolección selectiva, de .acuerdo con el plan de gestión imegral de residuos sólidos Y los Programas de Prestación del Servicio de aseo establecidos. </t>
    </r>
    <r>
      <rPr>
        <b/>
        <i/>
        <sz val="10"/>
        <rFont val="Arial"/>
        <family val="2"/>
      </rPr>
      <t>4</t>
    </r>
    <r>
      <rPr>
        <i/>
        <sz val="10"/>
        <rFont val="Arial"/>
        <family val="2"/>
      </rPr>
      <t xml:space="preserve">. Presentar los residuos sólidos para su recolección en las condiciones y horarios establecidos en el presente decreto y por la persona prestadora del servicio y de conformidad con el programa de aprovechamiento  viable Y. sostenible que desarrolle la persona prestadora del servicio. </t>
    </r>
    <r>
      <rPr>
        <b/>
        <i/>
        <sz val="10"/>
        <rFont val="Arial"/>
        <family val="2"/>
      </rPr>
      <t>5.</t>
    </r>
    <r>
      <rPr>
        <i/>
        <sz val="10"/>
        <rFont val="Arial"/>
        <family val="2"/>
      </rPr>
      <t xml:space="preserve"> Mantener limpios y cerrados los lotes de terreno de su propiedad, así como las construcciones que amenacen ruina. Cuando por ausencia o deficiencia en el cierre y/o mantenimiento de estos se acumulen residuos sólidos en los mismos, el propietario del p(edio deberá contratar la recolección, transporte y disposición final con una persona prestadora del servicio público de aseo. </t>
    </r>
  </si>
  <si>
    <t>Por el cual se establecen unas medidas para garantizar la continuidad en el aseguramiento y se dictan otras disposiciones</t>
  </si>
  <si>
    <t>Miinisterio de Salud Y Protección Social</t>
  </si>
  <si>
    <t>Obligaciones de los empleadores y trabajadores independientes. El empleador o trabajador independiente no podrá suspender el pago de la cotización a la Entidad Promotora de Salud que haya sido objeto de la revocatoria de autorización de funcionamiento para administrar el régimen contributivo, intervención forzosa administrativa para liquidar, retiro o liquidación voluntaria, hasta tanto se haga efectivo el traslado del afiliado y de su grupo familiar, momento a partir del cual las cotizaciones deberán efectuarse a la Entidad Promotora de Salud receptora y esta será responsable de la prestación de los servicios de salud.</t>
  </si>
  <si>
    <t>Garantizar la continuidad en la afiliación al Sistema General de Seguridad Social en Salud y la prestación del servicio público de salud a los afiliados de las Entidades Promotoras de Salud (EPS) del régimen contributivo o subsidiado, cualquiera sea su naturaleza jurídica, cuando dichas entidades se retiren o liquiden voluntariamente,</t>
  </si>
  <si>
    <t>Por el cual se reglamentan los numerales 2° y 3° del artículo 374 del Código Sustantivo del Trabajo</t>
  </si>
  <si>
    <t>Ministerio de Trabajo</t>
  </si>
  <si>
    <t xml:space="preserve">Tener como fundamento lo establecido por la ley. </t>
  </si>
  <si>
    <t>Por el cual se estructura la Red Nacional de Formalización Laboral y se dictan otras disposiciones</t>
  </si>
  <si>
    <t xml:space="preserve">Tener en cuenta lo expuesto en el presente decreto que tiene como objeto estructurar la Red Nacional de Formalizacion Laboral para garantizar la consolidacion de un trabajo decente. </t>
  </si>
  <si>
    <t>Por el cual se deroga el Decreto 2798 de 2014</t>
  </si>
  <si>
    <t>Derógase el Decreto 2798 de 2013</t>
  </si>
  <si>
    <t>Busca la formalizacion laboral al prohibir que el personal requerido en las instituciones y/o empresas públicas y/o privadas para el desarrollo de las actividades, esté vinculado a través de Cooperativas de Servicio de Trabajo Asociado que hagan intermediación laboral.</t>
  </si>
  <si>
    <t>Por el cual se expide la Tabla de Enfermedades Laborales</t>
  </si>
  <si>
    <t>Tiene por objeto expedir la Tabla de Enfermedades Laborales, que tendrá doble entrada: i) agentes de riesgo, Pélra facilitar la prevención de enfermedades . en las actividades laborales y, ii) grupos de enfermedades, para determinar el diagnóstico médico en los trabajadores afectados. La tabla te enfermedades laborales se establece en el anexo técnico que hace parte integral de este decreto.</t>
  </si>
  <si>
    <t>A la fecha de revisión de la matrizl legal -  Enero de 2023, no se evidencia enfermedades laborales calificadas o en proceso en la cooperativa.</t>
  </si>
  <si>
    <t xml:space="preserve">Por el cual se expide el, Manual Único para la Calificación de la Pérdida de la Capacidad Laboral y Ocupacional. </t>
  </si>
  <si>
    <t>Tiene por objeto expedir el "Manual Único para la Calificación de la Pérdida de Capacidad Laboral y Ocupacional", el cual se constituye en el instrumento técnico para evaluar la pérdida de la capacidad laboral y ocupacional de cualquier origen</t>
  </si>
  <si>
    <t>No se evidencia casos con perdida de PCL a la fecha en la cooperativa Enero de 2023.</t>
  </si>
  <si>
    <t xml:space="preserve">Por el cual se amplía la vigencia del régimen de pensiones especiales para las actividades de alto riesgo previstas
en el Decreto 2090 de 2003. </t>
  </si>
  <si>
    <t xml:space="preserve">Por el cual se reglamenta la afiliación de estudiantes al   Sistema General de Riesgos Laborales y se dictan otras disposiciones </t>
  </si>
  <si>
    <t>Todo el articulado
(Incluido en el decreto 1072 de 2015)</t>
  </si>
  <si>
    <t>La organización no contrata menores de edad.</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</si>
  <si>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</si>
  <si>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De acuerdo con lo establecido en el artículo 167 de la Ley 100 de 1993 y los artículos 192 y siguientes del Estatuto Orgánico del Sistema Financiero, modificado por el artículo 112 del Decreto-ley 019 de 2012, las víctimas de que trata este decreto, tendrán derecho al cubrimiento de gastos médicos, quirúrgicos, farmacéuticos y hospitalarios por lesiones; indemnización por incapacidad permanente, gastos de transporte y movilización al establecimiento hospitalario o clínico, indemnización por muerte y gastos funerarios en las cuantías señaladas en la normativa vigente.</t>
  </si>
  <si>
    <t>Atender las condiciones de cobertura, ejecución recursos, funcionamiento y complementarios para el reconocimiento y los servicios salud, indemnizaciones y gastos derivados de accidentes de tránsito, eventos catastróficos de origen natural, eventos terroristas y demas, aprobados por el Ministerio de Salud y Proteccion Social.</t>
  </si>
  <si>
    <t xml:space="preserve">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</si>
  <si>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Acatar el presente decreto que tiene por objeto establecer los criterios de graduación de las multas por infracción a las normas de Seguridad y Salud en el Trabajo y Riesgos Laborales.</t>
  </si>
  <si>
    <t>Acatar el presente decreto que tiene por objeto establecer los criterios de graduación de las multas por infracción a las normas de Seguridad y Salud en el Trabajo y Riesgos Laborales.
A fecha Enero de 2023, no se evidencia AUTOS con sanciones por  incumplimientos en el SGSST en la cooperativa por parte del Ministerio de Trabajo.</t>
  </si>
  <si>
    <t>Decreto único Reglamentario del Sector Trabajo</t>
  </si>
  <si>
    <t>Son objetivos del Ministerio del Trabajo la formulación y adopción de las políticas, planes generales, programas y proyectos para el trabajo, el respeto por los derechos fundamentales, las garantías de los trabajadores, el fortalecimiento, promoción y protección de las actividades de la economía solidaria y el trabajo decente, a través un sistema efectivo de vigilancia, información, registro, inspección y control; así como del entendimiento y diálogo social para el buen desarrollo de las relaciones laborales.</t>
  </si>
  <si>
    <t>La coopeerativa mediante el RIT, realiza cumplimiento a cada uno de los requisitos en el sector trabajo,</t>
  </si>
  <si>
    <t>Libro 2, parte 2, Titulo 4, Capitulo 6</t>
  </si>
  <si>
    <t>La Cooperativa cuenta con el SGSST implementado con un cumplimiento superior al 85% en nivel aceptable.</t>
  </si>
  <si>
    <t>Decreto Unico reglamentario del sector Comercio, Industria y Turismo</t>
  </si>
  <si>
    <t>Ministerios de  Comercio, Industria y Turismo</t>
  </si>
  <si>
    <t>Capitulo 25</t>
  </si>
  <si>
    <t>Todo el capitulo 25 del presente decreto, en donde se modifican las disposiciones "Reglamenta parcialmente la ley 1581/2012"- 
Todo el Capitulo 26 donde se reglamente "Registro Nacional de Base de Datos". 
Todo el Capitulo 27 "Reglamenta Contenido minimo de las historias crediticias"
todo el Capitulo 28 "Reglamenta 12 y 13 de la ley 1266 del 2008.</t>
  </si>
  <si>
    <t xml:space="preserve">Actualización del procedimiento de Habeas Data y el Manual de Protección de Datos Personales. 
</t>
  </si>
  <si>
    <t>Decreto único Reglamentario del Sector Ambiente y Desarrollo Sostenible</t>
  </si>
  <si>
    <t>Ministerio de Ambiente y Desarrollo Sostenible</t>
  </si>
  <si>
    <t>El Ministerio de Ambiente y Desarrollo Sostenible es el rector de la gestión del ambiente y de los recursos naturales renovables, encargado de orientar y regular el ordenamiento ambiental del territorio nacional.</t>
  </si>
  <si>
    <t>Decreto único Reglamentario del Sector Transporte</t>
  </si>
  <si>
    <t>Ministerio de transporte</t>
  </si>
  <si>
    <t xml:space="preserve">Por el cual se modifica el Decreto 1 072 de 2015, Único Reglamentario del Sector
Trabajo,  en lo referente al plazo para obtener el Registro Único de Intermediarios   del Sistema General de Riesgos Laborales </t>
  </si>
  <si>
    <t>La cooperativa no cuenta con intermediación en Riesgos Laborales.</t>
  </si>
  <si>
    <t xml:space="preserve">Por el cual se corrigen unos yerros del Decreto 1072 de 2015, Decreto Único
Reglamentario del Sector Trabajo, contenidos en los artículos 2.2.4.2.1.6., 
2.2.4.6.42. Y2.2.4.10.1. del título 4 del libro 2 de la parte 2, referente a Riesgos
Laborales </t>
  </si>
  <si>
    <t>Por el cual se adiciona al Título 9 de la Parte 2 del Libro 2 del Decreto número 1072 de 2015, Decreto Único Reglamentario del Sector Trabajo, un Capítulo 4 que establece la celebración del Día del Trabajo Decente en Colombia.</t>
  </si>
  <si>
    <t>Se establece el día siete (7) de octubre de cada año como fecha para la celebración del “Día del Trabajo Decente en Colombia”.</t>
  </si>
  <si>
    <t xml:space="preserve">Por el cual se modifica el Capítulo 9 del Título 4 de la Parte 2 del Libro 2 del Decreto 1072 de 2015, referente  al Sistema de Compensación Monetaria en el Sistema General de Riesgos Laborales </t>
  </si>
  <si>
    <t>Las Administradoras de Riesgos Laborales deberán implementar de manera general y única, un mecanismo de compensación económico que impida la selección adversa por clase de riesgo.</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</si>
  <si>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</si>
  <si>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El contrato sindical es el que celebran uno o varios sindicatos de trabajadores con uno o varios empleadores o sindicatos patronales para la prestación de servicios o la ejecución de una obra por medio de sus afiliados.</t>
  </si>
  <si>
    <t>Por medio del cual se modffica el artículo 2.2.4.6.37 del capitulo 6 del Título 4 de 
la Parte 2 del Libro 2 del Decreto 1072 de 2015, Decreto Único Reglamentario del
Sector Trabajo, sobre la transición para la implementación del Sistema de Gestión  de la Seguridad y Salud en el Trabajo (SG-SST).</t>
  </si>
  <si>
    <t>Modificación del artículo 2.2.4.6.37 del Decreto 1072 de 2015.  Modifíquese el artículo 2.2.4.6.37 del Decreto 1072 de 2015 el cual quedara así: "Artículo 2.2.4.6.37. Transición. Todos los empleadores públicos y privados, los contratantes de personal bajo cualquier modalidad de contrato civil, comercial o administrativo, organizaciones de economía solidaria y del sector cooperativo, así como las empresas servicios temporales, deberán sustituir el Programa de Salud Ocupacional por el Sistema de Gestión de la Seguridad y Salud en el Trabajo (SG-SST) a más tardar el 31 de enero de 2017.</t>
  </si>
  <si>
    <t xml:space="preserve">Los objetivos generales del Sistema General de Riesgos Laborales son la promoción de la seguridad y salud en el trabajo y la prevención de los riesgos laborales, para evitar accidentes de trabajo y enfermedades laborales. </t>
  </si>
  <si>
    <t>Por el cual se adiciona al título 3 de la parte 2 del libro 2 del Decreto 1072 de 2015, Decreto Único Reglamentario del Sector Trabajo, un capítulo 2 que reglamenta el artículo 63 de la Ley 1429 de 2010 y el artículo 74 de la Ley 1753 de 2015</t>
  </si>
  <si>
    <t>Se definen conceptos sobre intermediación laboral</t>
  </si>
  <si>
    <t xml:space="preserve">Se prohibe realizar cualquier forma de intermediacion laboral que afecte los derechos constitucionales, legales y prestacionales de los trabajadores. </t>
  </si>
  <si>
    <t>Por medio del cual se expide el Decreto Único Reglamentario del Sector Salud y
Protección Social</t>
  </si>
  <si>
    <t xml:space="preserve">Afiliacion de los empleados al Sistema General de  Seguridad Social, garantizando la continuidad en la afiliación y el goce efectivo del derecho a la
salud.  </t>
  </si>
  <si>
    <t>Por el cual se modifica el Decreto 1079 de 2015, en relación con el Plan Estratégico de
Seguridad Vial"</t>
  </si>
  <si>
    <r>
      <rPr>
        <b/>
        <i/>
        <sz val="10"/>
        <rFont val="Arial"/>
        <family val="2"/>
      </rPr>
      <t xml:space="preserve">Artículo 1. </t>
    </r>
    <r>
      <rPr>
        <i/>
        <sz val="10"/>
        <rFont val="Arial"/>
        <family val="2"/>
      </rPr>
      <t xml:space="preserve">Modifíquense los parágrafos 2 y 4, e inclúyase un parágrafo nuevo en el artículo 2.3.2.3.2 del Capítulo 3 del Título 2 de la Parte 3 del Libro 2 del Decreto 1079 de 2015, los cuales quedarán así:
</t>
    </r>
    <r>
      <rPr>
        <b/>
        <i/>
        <sz val="10"/>
        <rFont val="Arial"/>
        <family val="2"/>
      </rPr>
      <t xml:space="preserve">"Parágrafo 2°. </t>
    </r>
    <r>
      <rPr>
        <i/>
        <sz val="10"/>
        <rFont val="Arial"/>
        <family val="2"/>
      </rPr>
      <t xml:space="preserve">Las entidades, organizaciones o empresas públicas o privadas, tendrán plazo hasta el último día hábil del mes de diciembre de 2016, para efectuar la entrega del Plan Estratégico de Seguridad Vial.
</t>
    </r>
    <r>
      <rPr>
        <b/>
        <i/>
        <sz val="10"/>
        <rFont val="Arial"/>
        <family val="2"/>
      </rPr>
      <t>Parágrafo 4°</t>
    </r>
    <r>
      <rPr>
        <i/>
        <sz val="10"/>
        <rFont val="Arial"/>
        <family val="2"/>
      </rPr>
      <t xml:space="preserve">. Las entidades, organizaciones o empresas públicas o privadas que a la fecha de entrada en vigencia del presente parágrafo hayan efectuado la entrega del Plan Estratégico de Seguridad Vial en cumplimiento de los plazos indicados en los decretos 2851 de 2013 y 1906 de 2015, podrán ajustarlo y modificarlo teniendo como plazo de entrega el indicado en el parágrafo 2° de este artículo, sin perjuicio de implementarlo preventivamente hasta que sea evaluado y aprobado por la entidad correspondiente. 
</t>
    </r>
    <r>
      <rPr>
        <b/>
        <i/>
        <sz val="10"/>
        <rFont val="Arial"/>
        <family val="2"/>
      </rPr>
      <t>Parágrafo 5°.</t>
    </r>
    <r>
      <rPr>
        <i/>
        <sz val="10"/>
        <rFont val="Arial"/>
        <family val="2"/>
      </rPr>
      <t xml:space="preserve"> En el caso de los vehículos entregados en leasing, renting o arrendamiento financiero, la obligación de adoptar e implementar el Plan Estratégico de Seguridad Vial, contenida en el artículo 2.3.2.3.1 ., será del arrendatario o locatario de los vehículos y no de las entidades financieras que hayan entregado la tenencia, guarda y custodia del vehículo, siempre que se cumplan las condiciones establecidas en el presente Decreto. </t>
    </r>
  </si>
  <si>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</si>
  <si>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Ministero del Trabajo</t>
  </si>
  <si>
    <t>Artículo 2.2.4.2.5.1. Objeto y ámbito de aplicación. La presente Sección tiene como objeto establecer las reglas para la afiliación voluntaria los trabajadores independientes que devenguen uno (1) o más salarios mínimos mensuales legales vigentes y el pago de aportes sistema general laborales, a través de las administradoras riesgos laborales y mediante uso la planilla integrada de liquidación aportes PILA.</t>
  </si>
  <si>
    <t>Siempre y cuando sea necesario se realizara la afiliacion de los trabajadores independientes que devenguen uno (1) o más salarios mínimos mensuales legales vigentes y el pago de aportes sistema general laborales, a través de las administradoras riesgos laborales y mediante uso la planilla integrada de liquidación aportes</t>
  </si>
  <si>
    <t>Por el cual se adicionan unos artículos a la Sección 7 del Capítulo 1 del Título 6 de la Parte 2 del Libro 2 del Decreto 1072 de 2015, Decreto Unico Reglamentario del Sector Trabajo, que reglamenta la seguridad social de los estudiantes que hagan parte de los programas de incentivo para las prácticas laborales y judicatura en el sector público</t>
  </si>
  <si>
    <r>
      <rPr>
        <b/>
        <i/>
        <sz val="10"/>
        <rFont val="Arial"/>
        <family val="2"/>
      </rPr>
      <t>Artículo 2.2.6.1.7.10. Prevención en la entidad pública</t>
    </r>
    <r>
      <rPr>
        <i/>
        <sz val="10"/>
        <rFont val="Arial"/>
        <family val="2"/>
      </rPr>
      <t>. El Sistema de Seguridad y Salud en Trabajo de la entidad pública donde la práctica laboral o la judicatura, comprenderá a los señalados en el artículo 1.7.7 del presente decreto; por lo tanto el estudiante y la entidad pública se asimilan, a la condición trabajador dependiente y empleador respectivamente, para la realización, con especial énfasis, en las actividades de prevención, promoción y seguridad y salud en el trabajo</t>
    </r>
  </si>
  <si>
    <t xml:space="preserve">Se realizara la afiliacion al Sistema de Seguridad y Salud en el Trabajo de los estudiantes que realicen las practicas laborales y judicatura. </t>
  </si>
  <si>
    <t xml:space="preserve">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 </t>
  </si>
  <si>
    <r>
      <rPr>
        <b/>
        <i/>
        <sz val="10"/>
        <rFont val="Arial"/>
        <family val="2"/>
      </rPr>
      <t>Artículo 1.</t>
    </r>
    <r>
      <rPr>
        <i/>
        <sz val="10"/>
        <rFont val="Arial"/>
        <family val="2"/>
      </rPr>
      <t xml:space="preserve"> Modifíquese el artículo 3.2.1.5 del Título I de la Parte 2 del Libro 3 del Decreto Único Reglamentario del Sector Salud y Protección Social, Decreto 780 de 2016, el cual quedará así: "Artículo 3.2.1.5. Aproximación de los valores contenidos en las declaraciones de autolíquidación de aportes al Sistema de Seguridad Social Integral y Aportes Parafiscales. Los valores a incluir en la Planilla Integrada de Liquidación de Aportes ­ PILA por concepto de aportes al Sistema de Seguridad Social Integral, así como los correspondientes al Servicio Nacional del Aprendizaje- SENA, al Instituto Colombiano de Bienestar Familiar- ICBF y a las Cajas de Compensación Familiar, deberán aproximarse, en el evento en que proceda, de la siguiente forma: 1. El monto del Ingreso Base de Cotización correspondiente a cada cotizante, deberá aproximarse al peso superior más cercano. 2. El valor de los aportes liquidados por cada cotizante y el valor de los intereses, deberá aproximarse al múltiplo de 100 superior más cercano". 
</t>
    </r>
    <r>
      <rPr>
        <b/>
        <i/>
        <sz val="10"/>
        <rFont val="Arial"/>
        <family val="2"/>
      </rPr>
      <t>Artículo 3.2.2.1.</t>
    </r>
    <r>
      <rPr>
        <i/>
        <sz val="10"/>
        <rFont val="Arial"/>
        <family val="2"/>
      </rPr>
      <t xml:space="preserve"> Plazos para la autolíquidación y el pago de los aportes al Sistema de Seguridad Social Integral y Aportes Para fiscales
</t>
    </r>
  </si>
  <si>
    <t xml:space="preserve">Se estableceras todo lo exigido por ley de acuerdo a la aproximacion de los valores contenidos en las declaraciones de autoliquidacion de aportes al Sistema de Seguridad Social Integral y Aportes Parafiscales. </t>
  </si>
  <si>
    <t>Por medio del cual se modifica el artículo 2.2.4.6.37. del Decreto número 1072 de 2015, Decreto Único Reglamentario del Sector Trabajo, sobre la transición para la implementación del Sistema de Gestión de la Seguridad y Salud en el Trabajo (SG-SST)</t>
  </si>
  <si>
    <t>Artículo 1°. Modificación del artículo 2.2.4.6.37. del Decreto número 1072 de 2015. Modifíquese el artículo 2.2.4.6.37 del Decreto número 1072 de 2015, Decreto Único Reglamentario del Sector Trabajo, el cual quedará así: “Artículo 2.2.4.6.37. Transición.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de junio de 2017 y en dicha fecha se debe dar inicio a la ejecución de manera progresiva, paulatina y sistemática de las siguientes fases de implementación.</t>
  </si>
  <si>
    <t>Todos los empleadores públicos y privados, bajo cualquier modalidad de contrato civil,
comercial o administrativo deberán sustituir
el Programa de Salud Ocupacional por el Sistema de Gestión de la Seguridad y
Salud en el Trabajo (SG-SST), a partir del 1 de junio de 2017.</t>
  </si>
  <si>
    <t>Por el cual se modifican los artículos 3.2.3.9. y 3.2.3.11. del Decreto 780 de 2016,
Único Reglamentario del Sector Salud y Protección Social, en relación con los
plazos para la utilización obligatoria de la planilla electrónica.</t>
  </si>
  <si>
    <t>artículos 3.2.3.9. y 3.2.3.11</t>
  </si>
  <si>
    <t>Modificación del artículo 3.2.3.9. del Decreto 780 de 2016.
Modifíquese el artículo 3.2.3.9 del Decreto 780 de 2016, Único Reglamentario del
Sector Salud y Protección Social,</t>
  </si>
  <si>
    <t xml:space="preserve">El pago de aportes al Sistema de Seguridad Social
Integral y parafiscales, se efectuará utilizando la Planilla Integrada de Liquidación de Aportes - PILA,
mediante la modalidad de planilla electrónica. Según lo exigido por ley. </t>
  </si>
  <si>
    <t>"Por medio del cual se adoptan directrices generales para la elaboración del plan de gestión del riesgo de desastres de las entidades públicas y privadas en el marco del artículo 42 de la ley 1523 de 2012"</t>
  </si>
  <si>
    <t>DEPARTAMENTO ADMINISTRATIVO DE LA PRESIDENCIA DE LA REPÚBLlCA</t>
  </si>
  <si>
    <t>Determinar las consecuencias y probabilidades del riesgo de desastre debido a eventos fisicos peligrosos de origen natural, socio-natural,biosanitario o humano no intencional. Aplicando los componentes de ejecución para  respuesta a emergencias</t>
  </si>
  <si>
    <t>Por el cual se adiciona el Decreto 1076 de 2015, Único Reglamentario del Sector Ambiente y Desarrollo Sostenible, en lo relacionado con la Gestión Integral de los Residuos de Aparatos Eléctricos y Electrónicos - RAEE Y se dictan otras disposiciones"</t>
  </si>
  <si>
    <t>Reglamentar la gestión integral de los residuos de aparatos eléctricos y electrónicos - RAEE, con el
fin de prevenir y minimizar los impactos adversos al ambiente.</t>
  </si>
  <si>
    <t xml:space="preserve">Control y manejo ambiental de los RAEE con el fin de prevenir los impactos adversos ambientales, mediante el procedimiento establecido dentro del plan de gestion ambiental. </t>
  </si>
  <si>
    <t>Por el cual se modifican los artículos 3.2.3.9. y 3.2.3.11. del Decreto 780 de 2016, Único Reglamentario del Sector Salud y Protección Social, en relación con los plazos para la utilización obligatoria de la planilla electrónica</t>
  </si>
  <si>
    <t>MINISTERIO DE SALUD Y PROTECCiÓN SOCIAL</t>
  </si>
  <si>
    <t>Artículo 3.2.3.9.</t>
  </si>
  <si>
    <t>Artículo 1. Modificación del artículo 3.2.3.9. del Decreto 780 de 2016. Modifíquese el artículo 3.2.3.9. del Decreto 780 de 2016, Único Reglamentario del Sector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</si>
  <si>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</si>
  <si>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 xml:space="preserve">Garantizar a todo el personal de la empresa tanto, trabajadores como independientes el pago de las cotizaciones al Sistema General de Riesgos Laborales que les corresponde por ley. </t>
  </si>
  <si>
    <t xml:space="preserve"> 
Por el cual se modifica el artículo 2.2.6.3.11. del Decreto 1072 de 2015, Decreto Único Reglamentario del Sector Trabajo, sobre regulación de la cuota de aprendices.</t>
  </si>
  <si>
    <t>La empresa una vez cumplido el total de trabajadores vinculara aprendices Sena, conforme lo establecido por Ley.</t>
  </si>
  <si>
    <t>Por el cual se modifica el Decreto 1068 de 2015, Decreto Único Reglamentario del 
Sector Hacienda y Crédito Público, en lo relacionado con la gestión y administración 
de riesgo de liquidez de las cooperativas de ahorro y crédito, las cooperativas 
multiactivas e integrales con sección de ahorro y crédito, los fondos de empleados y 
las asociaciones mutuales.</t>
  </si>
  <si>
    <t>Ministerio de Hacienda y Crédito Publico</t>
  </si>
  <si>
    <t>Por el cual se sustituye el Capítulo 1 del Título 2 de la Parte 9 del Libro 2 del Decreto 780 de 2016, Único Reglamentario del Sector Salud y Protección Social relativo a las mujeres víctimas de violencia</t>
  </si>
  <si>
    <t>Adoptar normas que permitan garantizar a todas las mujeres una vida libre de violencia, tanto en el ámbito público como en el privado.</t>
  </si>
  <si>
    <t xml:space="preserve">Por el cual se reglamenta el numeral 1 del artículo 235-2 del Estatuto Tributario y se
adicionan unos articulos al Capítulo 22 del Título 1 de la Parte 2 del Libro 1 del
Decreto 1625 de 2016 Único Reglamentario en Materia Tributaria. </t>
  </si>
  <si>
    <t>Ministerio de Hacienda y Credito Publico</t>
  </si>
  <si>
    <t>Las personas jurídicas contribuyentes del impuesto sobre la renta y complementarios del régimen ordinario que se encuentren domiciliadas dentro del territorio colombiano estaran exentas de impuestos durante siete años.</t>
  </si>
  <si>
    <t xml:space="preserve">La organización hace parte de la economia naranja, dentro de la industria que brinda valor agregado tecnologico, que califica para la renta exenta. </t>
  </si>
  <si>
    <t xml:space="preserve">Declaración y pago bimestral del impuesto sobre las ventas  - IVA </t>
  </si>
  <si>
    <t>1.6.1.13.2.30</t>
  </si>
  <si>
    <t xml:space="preserve">Como persona juridica, somos responsables de la declaracion y pago bimestral del impuesto sobre las ventas - IVA, conforme a la ley. </t>
  </si>
  <si>
    <t>Se incorpora las modificaciones introducidas al Decreto Único Reglamentario del Sector Salud y Protección Social 780 a partir de la fecha de su expedición.</t>
  </si>
  <si>
    <t xml:space="preserve">Por el cual se modifican artículos 2.1.3.11, 2.1.3.13, 2.1.5.1, 2.1 2.1 Y
2.1.3.17, Yse adicionan los artículos 1.5.4 y 2.1.5.5 del Decreto 780 201 en
relación con los afiliados régimen subsidiado, la afiliación de oficio y se dictan otras disposiciones </t>
  </si>
  <si>
    <t>Garantizar la afiliacion al Sistema General de Seguridad Social y la continuidad de la prestacion del servicio.</t>
  </si>
  <si>
    <t>Gestión Administrativa
Gestiíon Financiera</t>
  </si>
  <si>
    <t>Por el cual se adiciona el Capítulo 2 al Título 3 de la Parte 2 del Libro 2 del Decreto 1072 de 2015, Decreto Único Reglamentario del Sector Trabajo, en lo relacionado con la reglamentación del Fondo para el Fortalecimiento de la Inspección, Vigilancia y Control del Trabajo y la Seguridad Social (FIVICOT).</t>
  </si>
  <si>
    <t xml:space="preserve">Aplicar, reconocer y actualizar la normatividad aplicable a la empresa. </t>
  </si>
  <si>
    <t>Por el cual se declara un Estado de Emergencia Económica, Social y 
Ecológica en todo el territorio Nacional.</t>
  </si>
  <si>
    <t xml:space="preserve">Presidente de la Republica </t>
  </si>
  <si>
    <t>Por el cual se declara un Estado de Emergencia Económica, Social y Ecológica en todo el territorio Nacional.</t>
  </si>
  <si>
    <t>Adoptar las medidas decretadas por el Gobierno Nacional necesarias para conjurar la crisis nacional que acontece por el momento.</t>
  </si>
  <si>
    <t>Por el cual se dictan medidas transitorias para expedir normas en materia de orden público.</t>
  </si>
  <si>
    <t>Acatar las instrucciones, actos y ordenes del Presidente de la Republica en materia de orden público, en el marco de la emergencia sanitaria a causa del Covid-19.</t>
  </si>
  <si>
    <t xml:space="preserve">Por el cual se establecen plazos especiales para la renovación de la matrícula mercantil, el RUNEOL ylos demás registros que integran el Registro Único Empresarial y Social ­
RUES, así como para las reuniones ordinarias de las asambleas y demás cuerpos colegiados, para mitigar los efectos económicos del nuevo coronavirus COVID-19 en el territorio nacional. </t>
  </si>
  <si>
    <t>Ministerio de Comercio, Industria y Comercio.</t>
  </si>
  <si>
    <t>Por el cual se establecen plazos especiales para la renovación de la matrícula mercantil, el RUNEOL ylos demás registros que integran el Registro Único Empresarial y Social ­ RUES, así como para las reuniones ordinarias de las asambleas y demás cuerpos colegiados, para mitigar los efectos económicos del nuevo coronavirus COVID-19 en el territorio nacional.</t>
  </si>
  <si>
    <t>Acogernos a los plazos establecidos conforme a la Ley para la renovación de la matricula mercantil.</t>
  </si>
  <si>
    <t>Por medio del cual se adoptan medidas transitorias en el municipio de Neiva, Huila, para afrontar la emergencia sanitaria y calamidad pública por pandemia de Covid-19.</t>
  </si>
  <si>
    <t>Alcaldía Mpal. De Neiva - H.</t>
  </si>
  <si>
    <t>Informar y limitar a nuestro personal de manera preventiva de la libre circulacion dentro del ambito municipal como medida preventiva del Covid-19.</t>
  </si>
  <si>
    <t xml:space="preserve">Por el cual se imparten instrucciones en virtud de la emergencia sanitaria generada por la
pandemia del Coronavirus COVID-19 y el mantenimiento del orden público. </t>
  </si>
  <si>
    <t>Ministerio del interior</t>
  </si>
  <si>
    <t xml:space="preserve">Por el cual se imparten instrucciones en virtud de la emergencia sanitaria generada por la pandemia del Coronavirus COVID-19 y el mantenimiento del orden público. </t>
  </si>
  <si>
    <t>Garantizar la seguridad y salud de los trabajadores, cumpliendo las medidas, impartidas por el Gobierno Nacional.</t>
  </si>
  <si>
    <t>Por el cual se dictan medidas de orden laboral, dentro del Estado de Emergencia Económica, Social y Ecologica.</t>
  </si>
  <si>
    <t xml:space="preserve">Seguridad Social Art 2 y 4 </t>
  </si>
  <si>
    <t>Ámbito de aplicación. El presente Decreto se aplicará a empleadores y
trabajadores, pensionados connacionales fuera del país, Administradoras de Riesgos Laborales de orden privado, Sociedades Administradoras de Fondos de Pensiones y de Cesantías de carácter privado que administren cesantías y Cajas de Compensación Familiar.</t>
  </si>
  <si>
    <t xml:space="preserve">La empresa cumpliendo los lineamientos por Ley, adopta medidas en el ambito laboral, con el fin de promover la conservación del empleo y brindar alternativas dentro de la empresa, ante la Emergencia Económica, Social y Ecologica. </t>
  </si>
  <si>
    <t>Aviso sobre el disfrute de vacaciones Hasta tanto permanezcan los hechos que
dieron lugar a la Emergencia Económica, Social y Ecológica, el empleador dará a conocer al trabajador, con al menos un (1) día de anticipación, la fecha a partir de la cual le concederá las vacaciones anticipadas, colectivas o acumuladas. De igual manera el trabajador podrá solicitar en el mismo plazo que se le conceda el disfrute de las vacaciones.</t>
  </si>
  <si>
    <t>Por el cual se imparten instrucciones en virtud de la emergencia sanitaria generada por la pandemia del Coronavirus COVID-19, y el mantenimiento del orden público.</t>
  </si>
  <si>
    <t>Ministerio del Interior</t>
  </si>
  <si>
    <t xml:space="preserve">Art 1 </t>
  </si>
  <si>
    <t>Parémetros Generales del Aislamiento Preventivo Obligatorio: Aislamiento.- Ordenar el aislamiento preventivo obligatorio de todas las personas habitantes de la República de Colombia, a partir de las cero horas (00:00 a.m.) del día 13 de abril de 2020, hasta las cero horas (00:00 a.m.) del día 27 de abril de 2020, en el marco de la emergencia sanitaria por causa del Coronavirus COVID-19.</t>
  </si>
  <si>
    <t>Cumplir con el aislamiento preventivo obligatorio y acogernos a las garantías para la medida que permita el derecho de circulación.</t>
  </si>
  <si>
    <t xml:space="preserve">Por el cual se adoptan medidas de bioseguridad para mitigar, evitar la propagación y realizar el adecuado manejo de la pandemia del Coronavirus COVID-19, en el marco del Estado de Emergencia Económica, Social y Ecológica. </t>
  </si>
  <si>
    <t>Acatar los protocolos que sobre bioseguridad se requieran para mitigar, controlar y evitar la propagación y el adecuado manejo de la pandemia Covid-19. Documento por medio del Cual se adapta el Protocolo definido por el Ministerio de Salud y Protección Social. Con los ajustes que permitan adecuarlo a la Entidad.</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</si>
  <si>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t>
  </si>
  <si>
    <t xml:space="preserve">Art 3 </t>
  </si>
  <si>
    <r>
      <rPr>
        <i/>
        <u/>
        <sz val="10"/>
        <rFont val="Arial"/>
        <family val="2"/>
      </rPr>
      <t>Pago parcial del aporte al Sistema General de Pensio</t>
    </r>
    <r>
      <rPr>
        <i/>
        <sz val="10"/>
        <rFont val="Arial"/>
        <family val="2"/>
      </rPr>
      <t>nes.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y sobrevivencia del Régimen de Prima Media, según corresponda, así como el valor de la comisión de administración. La cotización de que trata este artículo será pagada de la siguiente manera: El 75% por el empleador y el 25% restante por el trabajador. Por su parte, los trabajadores independientes pagarán el 100% de esta cotización. El Ministerio de Salud y Protección Social realizará las modificaciones temporales que correspondan a la Planilla Integrada de Liquidación de Aportes -PILA, para dar cumplimiento a lo establecido en el presente Decreto Legislativo.</t>
    </r>
  </si>
  <si>
    <r>
      <t xml:space="preserve">Para los periodos de abril y mayo cuyas cotizaciones deben efectuarse en los meses de mayo y junio de 2020, se opta como aporte a pagar el 3% de cotización al Sistema General de Pensiones. Para verificación y evaluación, se tiene la </t>
    </r>
    <r>
      <rPr>
        <u/>
        <sz val="10"/>
        <color indexed="8"/>
        <rFont val="Arial"/>
        <family val="2"/>
      </rPr>
      <t>Planilla de Aportes</t>
    </r>
    <r>
      <rPr>
        <sz val="10"/>
        <color indexed="8"/>
        <rFont val="Arial"/>
        <family val="2"/>
      </rPr>
      <t>.</t>
    </r>
    <r>
      <rPr>
        <u/>
        <sz val="10"/>
        <color indexed="8"/>
        <rFont val="Arial"/>
        <family val="2"/>
      </rPr>
      <t xml:space="preserve"> </t>
    </r>
  </si>
  <si>
    <t>Aislamiento. Ordenar el aislamiento preventivo obligatorio de todas las
personas habitantes de la República de Colombia, a partir de las cero horas
(00:00 a.m.) del día 27 de abril de 2020, hasta las cero horas (00:00 a.m.) del
día 11 de mayo de 2020, en el marco de la emergencia sanitaria por causa del
Coronavirus COVID-19.</t>
  </si>
  <si>
    <t xml:space="preserve">Se ordeno el aislamiento preventivo obligatorio cumpliendo con los lineamientos exigidos por Ley, garantizando el teletrabajo como medida de aislamiento durante la emergencia. </t>
  </si>
  <si>
    <t>Gestión Administrativa 
Gestión Integral 
Gestión de TIC</t>
  </si>
  <si>
    <t xml:space="preserve">Art 3 No. 11 </t>
  </si>
  <si>
    <t xml:space="preserve">Garantías para la medida de aislamiento preventivo obligatorio permitirán el derecho de circulación de las personas : Numeral 11-  La cadena de siembra, cosecha, producción, embalaje, importación, exportación, transporte, almacenamiento, distribución y comercialización de semillas, insumos y productos agrícolas, piscícolas, pecuarios y agroquímicos -fertilizantes, plaguicidas, fungicidas, herbicidas-; y alimentos para animales, mantenimiento de la sanidad animal, el funcionamiento de centros de procesamiento primario y secundario de alimentos, la operación de la infraestructura de comercialización, riego mayor y menor para el abastecimiento de agua poblacional y agrícola, y la asistencia técnica. Se garantizará la logística y el transporte de las anteriores actividades. </t>
  </si>
  <si>
    <t xml:space="preserve">Art 4 </t>
  </si>
  <si>
    <t>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 funciones y obligaciones bajo las modalidades de teletrabajo, trabajo en casa u otras similares.</t>
  </si>
  <si>
    <t>Por medio del cual se imponen medidas para el cumplimiento del aislamiento preventivo obligatorio nacional en el municipio de Neiva, Huila, para afrontar la Emergencia Sanitaria y Calamidad Pública por pandemia de COVID-19 y se adoptan otras decisiones.</t>
  </si>
  <si>
    <t>Acogernos a las excepciones impuestas por el Gobierno Nacional, cumpliendo con lo exigido por ley.</t>
  </si>
  <si>
    <t>Presidencia de La República</t>
  </si>
  <si>
    <t xml:space="preserve">Por el cual se declara un Estado de Emergencia Económica, Social y 
Ecológica en todo el territorio Nacional.
</t>
  </si>
  <si>
    <t>Adoptar todas las medidas necesarias para conjurar la crisis del Covid-19 e impedir la extension de sus efectos.</t>
  </si>
  <si>
    <t>Por el cual se crea el Programa de apoyo al empleo formal - PAEF, en el marco del Estado de Emergencia Económica, Social y Ecológica declarado por el Decreto 637 de 2020.</t>
  </si>
  <si>
    <t>Ministerio de Hacienda y Crédito Público</t>
  </si>
  <si>
    <t xml:space="preserve">Con el objeto de tener un Fondo de Mitigación de Emergencias - FOME, estudiara y analizara los requisitos para acogernos a los beneficios del Estado, con el objeto de apoyar y proteger el empleo formal de los empleados. </t>
  </si>
  <si>
    <t xml:space="preserve">Por el cual se incorpora una enfermedad directa a la tabla de enfermedades laborales y se dictan otras disposiciones. Modifica el decreto 1477 de 2020. </t>
  </si>
  <si>
    <t>Por el cual se incorpora una enfermedad directa a la tabla de enfermedades laborales y se dictan otras disposiciones. Modifica el decreto 1477 de 2020. 
Se establece como enfermedad laboral Directa el Covid. Para el sector salud.</t>
  </si>
  <si>
    <t>La cooperativa no le aplica ninguna de las enfermedades catalogadas como Directas. Incluyendo el covid-19 que aplica al sector salud.</t>
  </si>
  <si>
    <t>Por el cual se modifica el Decreto Legislativo 639 del 08 de mayo de 2020 y se disponen medidas sobre el Programa de Apoyo al Empleo Formal - PAEF, en el marco del Estado de Emergencia Económica, Social y Ecológica declarado por el Decreto 637 de 2020.</t>
  </si>
  <si>
    <t xml:space="preserve">Acogernos a los beneficios y requisitos exigidos por ley, cumpliendo los lineamientos establecidos. </t>
  </si>
  <si>
    <t>Por el cual se prorroga la vigencia del Decreto 636 del 6 de· mayo de 2020 "por el cual se imparten instrucciones en virtud de la emergencia sanitaria generada por la pandemia del Coronavirus COVID-19, y el mantenimiento del orden público".</t>
  </si>
  <si>
    <t>Art. 1</t>
  </si>
  <si>
    <t>Por el cual se prorroga la vigencia del Decreto 636 del 6 de mayo de 2020 "por el cual se imparten instrucciones en virtud de la emergencia sanitaria generada por la pandemia del Coronavirus COVID-19, y el mantenimiento del orden público</t>
  </si>
  <si>
    <t xml:space="preserve">Se cumplen e imparten las instrucciones en virtud de la emergencia sanitaria generada por la pandemia del Coronavirus COVID-19, hasta el 31 de mayo de 2020. </t>
  </si>
  <si>
    <t xml:space="preserve">Por el cual se imparten instrucciones en virtu de la emergencia sanitaria generada por la pandemia del Coronairus COVID - 19, y el mantenimiento del orden público. </t>
  </si>
  <si>
    <t>Art. 3 No. 10</t>
  </si>
  <si>
    <t xml:space="preserve">Por el cual se imparten instruccines en virtud de la emergencia sanitaria generada por la pandemia del Coronavirus COVID - 19, y el mantenimiento del orden público. </t>
  </si>
  <si>
    <t>Cumplir con rectitud las instrucciones impartidas en virtud de la emergencia sanitaria generada por el Covid-19.</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</si>
  <si>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 </t>
  </si>
  <si>
    <t xml:space="preserve">Ministerio del trabajo </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</si>
  <si>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 </t>
  </si>
  <si>
    <t xml:space="preserve">Como empresa adoptamos las medidas establecidas por el Gobierno Nacional, a fin de obtener beneficio y estabilidad para nuestros trabajadores. </t>
  </si>
  <si>
    <t xml:space="preserve">Por el cual se adoptan medidas para el flujo de recursos en el Sistema General de Seguridad Social en Salud y mantener la afilización al mismo de quienes han perdido la capacidad de pago, en el marco del Estado de Emergencia Económica, Social y Ecológica. </t>
  </si>
  <si>
    <t>Art 6</t>
  </si>
  <si>
    <r>
      <rPr>
        <i/>
        <u/>
        <sz val="10"/>
        <rFont val="Arial"/>
        <family val="2"/>
      </rPr>
      <t>Adicionar el parágrafo segundo al artículo 242 de la Ley 1955 de 2019, en los siguientes términos: "Parágrafo segundo</t>
    </r>
    <r>
      <rPr>
        <i/>
        <sz val="10"/>
        <rFont val="Arial"/>
        <family val="2"/>
      </rPr>
      <t xml:space="preserve">. Los cotizantes al régimen contributivo y sus beneficiarios, podrán acceder temporalmente al régimen subsidiado de salud mediante la contribución solidaria, una ,vez finalice el beneficio estipulado en el parágrafo primero del artículo 67 de la Ley 1753 de 2015, adicionado por el artículo 15 del Decreto Legislativo 538 'de 2020, cuando el cotizante (i) no cumpla con las condiciones para pertenecer al régimen subsidiado, (ii) haya finalizado su relación laboral durante la emergencia sanitaria o durante los seis (6) meses siguientes a su finalización, y (iii) haya aportado al Sistema General de Seguridad Social en Salud sobre un Ingreso Base de Cotización -IBC- hasta de un (1) salario mínimo legal mensual vigente - SMLlV/V-. Este mecanismo estará disponible hasta por un periodo máximo de seis (6) meses después de finalizada la declaratoria de emergencia sanitaria y podrá ser prorrogado por el Ministerio de Salud y Protección Social. La permanencia en el mecanismo no podrá ser mayor a un (1) año contado a partir de la finalización de la relación laboral, el inicio del periodo de protección laboral o el mecanismo de protección al cesante, cuando aplique. En todo caso, la encuesta SISBÉN primará como criterio para determinar el pago de la contribución solidaria una vez entre en implementación la metodología IV del SISBÉN. </t>
    </r>
  </si>
  <si>
    <t xml:space="preserve">" Por medio del cual se crea el auxilio económico a la población cesante, en el marco del Estado de Emergencia Económica, Social y Ecológica". </t>
  </si>
  <si>
    <t xml:space="preserve">Ministerio del Trabajo </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</si>
  <si>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</si>
  <si>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Ministerio de Justicia y del Derecho</t>
  </si>
  <si>
    <t xml:space="preserve">Utilizar las tecnologías de la información y de las comunicaciones en la gestión y trámite de los procesos judiciales y asuntos en curso, que se no llegue a presentar. </t>
  </si>
  <si>
    <t>Gestión del Riesgo
Gestión de TIC</t>
  </si>
  <si>
    <t xml:space="preserve">"Por el cual se crea el patrimonio autónomo para el emprendimiento, la formalización y el fortalecimiento empresarial de las mujeres, con el fin de mitigar los efectos de la Emergencia Social, Económica y Ecológica". </t>
  </si>
  <si>
    <t xml:space="preserve">Acojernos a los beneficios otorgados por el Estado, con el fin de promover, financiar y apoyar el emprendimiento empresarial de las mujeres en  Colombia. </t>
  </si>
  <si>
    <t>Por el cual se modifica el Decreto Legislativo 639 de 2020"'y"se disponen medidas sobre el Programa de Apoyo al Empleo Formal - PAEF, en el marco del Estado de Emergencia Económica, Social y Ecológica declarado por el Decreto 637 del 6 de mayo de 2020</t>
  </si>
  <si>
    <t xml:space="preserve">Por el cual se modifica el Decreto Legislativo 639 de 2020"'y"se disponen medidas sobre el Programa de Apoyo al Empleo Formal - PAEF, en el marco del Estado de Emergencia Económica, Social y Ecológica declarado por el Decreto 637 del 6 de mayo de 2020 </t>
  </si>
  <si>
    <t xml:space="preserve">Coonfie estudiara y analizara los requisitos y modificaciones  para acogernos a los beneficios del Estado, con el objeto de apoyar y proteger el empleo formal de los empleados. </t>
  </si>
  <si>
    <t>Por el cual se modifica el Decreto 749 del 28 de mayo de 2020 "Por el cual se imparten instrucciones en virtud de la emergencia sanitaria generada por la pandemia del, Coronavirus COVID-19, y el mantenimiento del orden público".</t>
  </si>
  <si>
    <t>Por el cual se modifica.el Decreto 749 del 28 de mayo de 2020 "Por el cual se imparten instrucciones en virtud de la emergencia sanitaria generada por la pandemia del Coronavirus COVID-19, y el mantenimiento del orden público".</t>
  </si>
  <si>
    <t xml:space="preserve">Acatar las instrucciones, cambios y decisiones tomadas por el Legislador a fin de cumplir los lineamientos exigidos por Ley. </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</si>
  <si>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</si>
  <si>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Artículo 2</t>
  </si>
  <si>
    <t xml:space="preserve">Cumplir las instrucciones en virtud de la emergencia sanitaria generada por la pandemia del Coronavirus Covid - 19. </t>
  </si>
  <si>
    <t>Art 1, 3, 6, 10, 12,13</t>
  </si>
  <si>
    <t xml:space="preserve">Acatar los lineamientos y directrices impartidas por el Gobierno Nacional en virtud de la emergencia sanitaria generada por la pandemia Covid-19. </t>
  </si>
  <si>
    <t>Art 1,3, 5</t>
  </si>
  <si>
    <t>Por el cual se imparten instrucciones en virtud de la emergencia sanitaria generada por la pandemia del Coronavirus COVIO - 19, y el mantenimiento del orden público y se decreta el aislamiento selectivo con distanciamiento individual responsable.</t>
  </si>
  <si>
    <t>Art 1, 2, 6, 7</t>
  </si>
  <si>
    <t xml:space="preserve">El presente Decreto tiene por objeto regular la fase de
Aislamiento Selectivo y Distanciamiento Individual Responsable que regirá en la
República de Colombia, en el marco de la emergencia sanitaria por causa del nuevo
Coronavirus COVID 19. </t>
  </si>
  <si>
    <t xml:space="preserve">Cumplir con los protocolos de bioseguridad en el espacio público y privado para la disminución de la propagación de la pandemia y la disminución del contagio en las actividades cotidianas. </t>
  </si>
  <si>
    <t>Por el cual se adiciona el Capítulo 14 al Título 13 de la Parte 2 del Libro 2 del Decreto 1833 de 2016, a efectos de reglamentar el Piso de Protección Social para personas que devengan menos de un Salario Mínimo Legal Mensual Vigente.</t>
  </si>
  <si>
    <t>Tiene como objeto reglamentar el acceso y operación del Piso de Protección Social para aquellas personas que mensualmente perciban ingresos inferiores a un Salario Mínimo Legal Mensual Vigente como consecuencia de su dedicación parcial a un trabajo u oficio o actividad económica.</t>
  </si>
  <si>
    <t xml:space="preserve">Como empresa buscamos informarnos  respecto a las nuevas ordenes y directrices impartidas por Ley, pero siempre buscando el bienestar y desarrollo laboral de nuestros empleados. </t>
  </si>
  <si>
    <t>Por el cual se adopta el Plan Nacional de Vacunación contra el COVID — 19 y se dictan otras disposiciones.</t>
  </si>
  <si>
    <t xml:space="preserve">Presidente de la República </t>
  </si>
  <si>
    <t>Tiene por objeto adoptar el Plan Nacional de Vacunación contra el COVID-19 y establecer la población objeto, los criterios de priorización, las fases y la ruta para la aplicación de la vacuna, las responsabilidades de cada actor tanto del Sistema General de Seguridad Social en Salud como de los administradores de los regímenes especiales y de excepción, así como el procedimiento para el pago de los costos de su ejecución.</t>
  </si>
  <si>
    <t>La Cooperariva cuenta con el listado de trabajadores que tienen las dosis de vacunación COVID-19.
Verificado: Enero de 2023.</t>
  </si>
  <si>
    <t>Por el cual se modifica el artículo 24 del Decreto 109 de 2021</t>
  </si>
  <si>
    <t>Por el cual se modifica el artículo 24 del Decreto 109 de 2021.</t>
  </si>
  <si>
    <t xml:space="preserve">Por el cual se modifica el Artículo 7 del Decreto 109 de 2021, modificado por el Decreto 0404 de 2021 y se dictan otras disposiciones. </t>
  </si>
  <si>
    <t xml:space="preserve">Por el cual se modifica el Artículo 7 del Decreto 109 de 2021, modificado por el Decreto 0404 de 2021 y se dictan otras disposiciones </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</si>
  <si>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</si>
  <si>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Difundir y acatar las disposiciones emitidas por el gobierno nacional a fin de regular la fase de aislamiento selectivo, distanciamiento Individual Responsable y Reactivación Económica Segura, que regirá en la República de Colombia, en el marco de la emergencia sanitaria por causa del Coronavirus COVID-19.</t>
  </si>
  <si>
    <t>En el Decreto 649 de 2022 se reglamenta la habilitación del trabajo en casa para los empleadores y trabajadores del sector privado, así como las condiciones necesarias para el desarrollo de esta habilitación.</t>
  </si>
  <si>
    <t>Se reglamenta la habilitación del trabajo en casa para, los empleadores, y trabajadores del sector privado, así como las condiciones necesarias para el desarrollo de esta habilitación. De su contenido se destaca:
Se entenderá por circunstancias ocasionales, excepcionales o especiales, aquellas situaciones extraordinarias y no habituales, que se estima son superables en el tiempo, atribuibles a hechos externos, extralaborales o propios de la órbita del trabajador o del empleador que permiten que el trabajador pueda cumplir con la labor contratada en un sitio diferente al lugar habitual de trabajo.
La habilitación del trabajo en casa podrá solicitarse por parte del trabajador a su empleador, por escrito, en medio físico o digital.
Ante la ocurrencia de circunstancias ocasionales, excepcionales o especiales, el empleador podrá optar por la habilitación de trabajo en casa respecto de uno o varios de sus trabajadores, en una o varias dependencias de la empresa.
Se establece el contenido que debe tener la comunicación, el procedimiento y la terminación para la habilitación del trabajo en casa.
La habilitación para trabajo en casa podrá surtirse para laborar desde el extranjero. Se fijan las condiciones para esto.
Se establecen obligaciones para las ARL, el empleador y el trabajador en lo referente al trabajo en casa.</t>
  </si>
  <si>
    <t>Durante la vigencia de la Pandemia, en el año 2020 se presento trabajadores que realizaran trabajo en casa, de acuerdo a los trabajadores que tenian comorbilidades.
Enero de 2022</t>
  </si>
  <si>
    <t xml:space="preserve">Gestión Administrativa
gestión Integral
</t>
  </si>
  <si>
    <t>Se autoriza retirar el uso obligatorio del tapabocas en espacios cerrados con excepciones</t>
  </si>
  <si>
    <t>Se regula la fase de Aislamiento Selectivo, Distanciamiento Individual Responsable y Reactivación Económica Segura, que regirá en la República de Colombia, en el marco de la emergencia sanitaria por causa del COVID-19. De su contenido se destaca:
Se autoriza retirar el uso obligatorio del tapabocas en espacios cerrados con excepción de los servicios de salud, los hogares geriátricos y el transporte de personas en todas sus modalidades, para los municipios con una cobertura de vacunación mayor al 70% con esquemas completos y al menos el 40% de las dosis de refuerzo.
Las entidades territoriales no podrán adicionar a los protocolos de bioseguridad la presentación obligatoria del carné de vacunación contra el covid-19 o certificado digital de vacunación en el que se evidencie el inicio del esquema de vacunación, como requisito de ingreso a eventos presenciales de carácter público o privado.
Todas las personas que permanezcan en el territorio nacional deberán cumplir con los protocolos de bioseguridad.
En ningún municipio del territorio nacional se podrá decretar toque de queda o restricciones horarias de movilidad como medida sanitaria para mitigar la pandemia ocasionada por el COVID-19.
Los hoteles, los establecimientos de la industria gastronómica, y parques no serán incluidos en los casos en que se implemente la medida de pico y cédula.
Las entidades del sector público y privado para el cumplimiento de sus funciones podrán establecer las modalidades como el teletrabajo, trabajo remoto y trabajo en casa u otras similares de acuerdo con sus necesidades.
El presente Decreto rige a partir del 1 de mayo.</t>
  </si>
  <si>
    <t>Ver protocolo de Bioseguridad de la cooperativa.
La cooperativa ya no utiliza el tapacos, la cobertura en vacunación esta por encima del 70%.
Correo informando el retiro del tapabocas desde el 03 de agosto de 2022.
Verificado: Enero de 2023</t>
  </si>
  <si>
    <t>Actualiza la Tabla de Clasificación de Actividades Económicas para el Sistema General de Riesgos Laborales</t>
  </si>
  <si>
    <t>MinTrabajo actualiza la Tabla de Clasificación de Actividades Económicas para el Sistema General de Riesgos Laborales, que aplicará para todos los afiliados al SGRL, a las ARL y a los operadores de PILA; la norma exceptúa a los trabajadores independientes voluntarios, a los que le aplicará la Tabla de Clasificación de ocupaciones u Oficios más representativos. De la norma destaca:
Posibilita a las empresas con más de un centro de trabajo la cobertura de distintas clases de riesgo para cada centro de trabajo.
Para los casos en los que una actividad no se encuentre en la tabla, la empresa y la ARL efectuarán la clasificación de acuerdo con la actividad más afín.
Las ARL deberán capacitar y asesorar a sus afiliados sobre la implementación de la nueva tabla. En los 60 días siguientes a la entrada en vigor de la norma las ARL entregarán a MinSalud y MinTrabajo un documento con el plan de trabajo para este fin.
Consagra un periodo de transición de 6 meses.</t>
  </si>
  <si>
    <t>La cooperativa envia correo a la ARL Equidad el  18/10/2022, informando sobre el codigo CIU de la actividad economica y el RUT actualizado con codigo 6492
Es verificado en la plataforma de ARL Equidad  y es actualizado con con codigo 6499 de acuerdo al Decreto 768.
Verificado: Enero de 2023</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</si>
  <si>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</si>
  <si>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El presente Decreto tiene como objeto establecer las condiciones mínimas de las Normas Corporativas Vinculantes, entre ellas, las garantías y mecanismos de protección de datos que deben ofrecerse, así como el procedimiento para autorizarlas, para la obtención de la certificación de buenas prácticas.</t>
  </si>
  <si>
    <t>Creación del Manual del Sistema de Protección de Datos Personales y Responsabilidad Demostrada.</t>
  </si>
  <si>
    <t>La Cooperativa mediante su area financiera revisan el decreto unico, verificando la aplicacion de la normatividad aplicable.</t>
  </si>
  <si>
    <t>Gestion Financiera</t>
  </si>
  <si>
    <t>Por medio del cual se expide el Decreto Único Reglamentario en materia tributaria.</t>
  </si>
  <si>
    <t>En la cual se recopilan toda la normatividad en materia tributaria.</t>
  </si>
  <si>
    <t>Por medio del cual se expide el Decreto Único Reglamentario del Sector de Tecnologías de la Información y las Comunicaciones</t>
  </si>
  <si>
    <t xml:space="preserve">Ministerio de Tecnologias de la informacion y comunicaciones </t>
  </si>
  <si>
    <t>En la cual se recopilan toda la normatividad del sector de tecnologias de la informacion y las comunicaciones.</t>
  </si>
  <si>
    <t>La Cooperativa mediante su area TIC, revisan el decreto unico, verificando la aplicacion de la normatividad aplicable.</t>
  </si>
  <si>
    <t>Gestion TIC</t>
  </si>
  <si>
    <t>Por el cual se fija el salario mínimo mensual legal</t>
  </si>
  <si>
    <t>Fijar el salario minimo legal mensual del año 2024 el cual queda en $1.300.000, ademas se fija que su vigencia inicia el 1 de enero de 2024 y derroga la resolucion 2612 de 2022</t>
  </si>
  <si>
    <t>La subgerencia administrativa y el area de talento humano ajustan el salario minimo en los contratos de los funcionarios y aplicar el pago a estos.</t>
  </si>
  <si>
    <t>Gestion Administrativa  Talento Humano</t>
  </si>
  <si>
    <t>Por el cual se fija el auxilio de transporte</t>
  </si>
  <si>
    <t>Fijar a partir del primero de enero de 2024, el auxilio de transporte a que tienen derecho los servidores públicos y los trabajadores particulares que devengan hasta dos (2) veces el Salario Mínimo Legal Mensual Vigente, en la suma de CIENTO SESENTA Y DOS MIL PESOS ($162.000.00), que se pagará por los empleadores en todos los lugares del país, donde se preste el servicio público de transporte.</t>
  </si>
  <si>
    <t>La subgerencia administrativa y el area de talento humano de la cooperativo, se adoptan a lo establecido en la normatividad a los funcionarios que les aplica el auxilio de transporte para el año 2024.</t>
  </si>
  <si>
    <t xml:space="preserve">
Por el cual se sustituyen los capítulos 1, 2, 3 Y 4 del Título 3 de la Parte 2 del Libro 2 del Decreto 780 de 2016, en relación con el reconocimiento y pago de las prestaciones económicas del Sistema General de Seguridad Social en Salud y se dictan otras disposiciones</t>
  </si>
  <si>
    <t>Establece las reglas para la expedición, reconocimiento y pago de las licencias de maternidad, paternidad, parentales en sus diferentes modalidades, las incapacidades de origen común, incluidas las superiores a 540 días y define las situaciones de abuso del derecho y el procedimiento que debe adelantarse antes estas, entre otros. De su contenido se destaca:
- Establece condiciones para el reconocimiento y pago y certificado médico de las licencias de maternidad, paternidad, parentales en sus diferentes modalidades, derivadas del proceso gestacional y licencia para el cuidado de la niñez.
- Fija condiciones para el reconocimiento y pago y certificado médico de incapacidades de origen común.
- Dispone sobre los documentos, validación, liquidación y pago de las prestaciones económicas.
- Las glosas subsanables que en el trámite de pago de las licencias que hayan sido impuestas por la ADRES a las EPS con anterioridad a la expedición del Decreto 1427 de 2022, así como las radicadas durante su vigencia, podrán ser presentadas dentro de los 6 meses siguientes a la entrada en vigencia de este Decreto.</t>
  </si>
  <si>
    <t xml:space="preserve">Por el cual se reglamentan parcialmente los artículos 511, 615, 616-1 modificado por el artículo 13 de la Ley 2155 de 2021,617,618 Y771-2 del Estatuto Tributario, y se modifican los numerales 3, 5, 8 Y 11 del artículo 1.6.1.4.1., el parágrafo 1 del artículo 1.6.1.4.3., el inciso 1 y el numeral 13 del artículo 1.6.1.4.6., el numeral 2 del artículo 1.6.1.4.12., los artículos 1.6.1.4.16.,1.6.1.4.23. Y 1.6.1.4.26.; se adicionan los numerales 13 y 14 al artículo 1.6.1.4.1., el numeral 9 al artículo 1.6.1.4.3., los incisos 3 y 4 al artículo 1.6.1.4.5. y se sustituyen los artículos 1.6.1.4.4., 1.6.1.4.7., 1.6.1.4.8., 1.6.1.4.15., 1.6.1.4.19. Y 1.6.1.4.27. del Capítulo 4 del Título 1 de la Parte 6 del Libro 1 del Decreto 1625 de 2016, Único Reglamentario en Materia Tributaria, relacionado con los sistemas de facturación.
</t>
  </si>
  <si>
    <t>Reglamenta los aspectos relacionados con la facturación electrónica, su sistema, obligaciones, requisitos, etc. De su contenido destaca:
- Se incluye en los sistemas de facturación a los demás documentos electrónicos que sean determinados por la DIAN.
- Las plataformas de comercio electrónico deberán poner a disposición un servicio que permita la expedición y entrega de la factura electrónica de venta.
- Es obligatorio la entrega de la factura electrónica al adquirente sin necesidad de exigirle requisitos adicionales a los indicados en la norma de facturación electrónica.</t>
  </si>
  <si>
    <t>Resolución</t>
  </si>
  <si>
    <t>Por la cual se establecen algunas disposiciones sobre vivienda, higiene y seguridad en los establecimientos de trabajo.</t>
  </si>
  <si>
    <t>Ministerio de Trabajo y Seguridqad Social</t>
  </si>
  <si>
    <t>Todos</t>
  </si>
  <si>
    <t>La resolución 2400 representa una guía que se debe tener en cuenta para el desarrollo de todas las actividades de los subprogramas de higiene y seguridad. Por tanto es de riguroso y esctricto cumplimiento. Identificación evaluación y control de riesgos, práctica de evaluación de riesgos. Evaluaciones ambientales, medidas de control implementadas. Programa de mantenimiento preventivo de equipos.</t>
  </si>
  <si>
    <t>Por la cual se dictan normas sobre Protección y conservación de la Audición de la Salud y el bienestar de las personas, por causa de la producción y emisión de ruidos</t>
  </si>
  <si>
    <t>Por la cual se dictan normas sobre Protección y conservación de la Audición de la Salud y el bienestar de las personas, por causa de la producción y emisión de ruidos.</t>
  </si>
  <si>
    <t>La Cooperativa no cuenta con exposición al ruido superior a 85db.</t>
  </si>
  <si>
    <t>Por la cual se reglamenta la organización y funcionamiento de los comités de Medicina, Higiene y Seguridad Industrial en los lugares de trabajo.</t>
  </si>
  <si>
    <t>Ministerio de la Salud y Protección social</t>
  </si>
  <si>
    <t xml:space="preserve">Actas de constitucción, conformación  del COPASST.
Actas de comité Paritario de SST mensual - (ley 1562 de 2012) donde se evidencia el funcionamiento.
</t>
  </si>
  <si>
    <t>Por la cual se reglamenta la organización, funcionamiento y forma de los Programas de Salud Ocupacional que deben desarrollar los patronos o empleadores en el país.</t>
  </si>
  <si>
    <t>DEROGADA</t>
  </si>
  <si>
    <t xml:space="preserve">Registro de las actividades en el SGSST, Cronograma de Salud Ocupacional, Registro actividades, Resultados de Evaluaciones, Acciones correctivas, Registro de exámenes médicos admisión, ocupacionales, retiro; Programa de Vigilancia Epidemiologica, Estadísticas asusentismo, morbilidad, mortalidad, Hojas de seguridad, Consultorio Médico. Registros de: listado de materias primas y sustancias implicadas en la empresa, agentes de riesgo por ubicación y prioridades, relación de trabajadores expuestos a riesgos, evaluación de los agentes de riesgos ocupacionales y sistemas de control ulitilizados, relación de los elementos de protección personal que suministran a los trabajadores, recopilacion y analisis de AT EP, ausentismo genereal por ATEP y enfermedad común, resultado de inspecciones periódicas internas de SO, cumplimiento de programas de educación y entrenamiento, historia ocupacional del trabajador con sus respectivos exámenes ocupacionales, planes de emergencia y actas de simulacros. Requisitos exigidos a empresas prestadoras de servicios de salud </t>
  </si>
  <si>
    <t>Por la cual se adoptan valores límites permisibles para la exposición ocupacional al ruido.</t>
  </si>
  <si>
    <t>Por la cual se reglamentan actividades en materia de Salud Ocupacional.</t>
  </si>
  <si>
    <t>Ver mediciones de Higiene realizadas al area de CALL CENTER.</t>
  </si>
  <si>
    <t>Se reglamentan actividades en materia de Salud Ocupacional.</t>
  </si>
  <si>
    <t>Articulo 1</t>
  </si>
  <si>
    <t>Establecer medidas tendientes a que el trabajo se realice dentro de condiciones apropiadas, para la conservación de la salud y el bienestar de los trabajadores.</t>
  </si>
  <si>
    <t>En la organización se realizan jornadas de salud, y se implementan politicas corporativas.</t>
  </si>
  <si>
    <t>Por la cual se reglamentan los niveles permisibles de emisión de contaminantes producidos por las fuentes móviles con motor a gasolina y diesel. 
El Director del Departamento Técnico Administrativo del Medio Ambiente - DAMA en uso de sus facultades legales, en especial las conferidas por el numeral 10 del artículo 31 de la Ley 99 de 1993 y el numeral 6 del artículo cuarto del Decreto Distrital 673 del 8 de noviembre de 1995.</t>
  </si>
  <si>
    <t>Departamento Administrativo de Medio Ambiente</t>
  </si>
  <si>
    <t>Por la cual se reglamentan los niveles permisibles de emisión de contaminantes producidos por las fuentes móviles con motor a gasolina y diesel. 
El Director del Departamento Técnico Administrativo del Medio Ambiente - DAMA en uso de sus facultades legales, en especial las conferidas por el numeral 10 del artículo 31 de la Ley 99 de 1993 y el numeral 6 del artículo cuarto del Decreto Distrital 673 del 8 de noviembre de 1995</t>
  </si>
  <si>
    <t>adoptar medidas eficaces para impedir la
degradación del medio ambiente, aún en ausencia de certeza científica absoluta sobre la
dimensión del daño.</t>
  </si>
  <si>
    <t>Por la cual se fijan los parámetros científicos y técnicos relacionados con el examen de embriaguez y alcoholemia".</t>
  </si>
  <si>
    <t xml:space="preserve">Cumplir los estandares minimos del SGSST para los empleadores y contratantes, como lo suscrito e implementado en el contrato de trabajo, reglamento interno de la empresa y lo establecido en la norma. </t>
  </si>
  <si>
    <t>Por la cual se reglamenta el uso e instalación del cinturón de seguridad de acuerdo con el artículo 82 del Código Nacional de Tránsito Terrestre</t>
  </si>
  <si>
    <t xml:space="preserve">Ministerio de Transporte </t>
  </si>
  <si>
    <t>Por la cual se reglamenta el procedimiento para obtener el Certificado de Aptitud Física, Mental y de Coordinación Motriz para conducir y se establecen los rangos de aprobación de la evaluación requerida</t>
  </si>
  <si>
    <t>Por la cual se adoptan los formatos de informe de accidente de trabajo y de enfermedad profesional y se dictan otras disposiciones</t>
  </si>
  <si>
    <t>Ministerio de la Proteccion Social</t>
  </si>
  <si>
    <t>Por la cual se adoptan los formatos de informe de accidente de trabajo y de enfermedad profesional y se dictan otras disposiciones.</t>
  </si>
  <si>
    <t>La cooperativa realiza el reporte de los ATEL dentro de los dos días habiles siguientes a la ocurrencia del evento.
Para el año 2022, se realiza un plan de mejoramiento para el reporte a la EPS de los AT que se presentaron en el mes de abril y octubre, que no fueron reportados dentro de los dos (2) dias habiles.</t>
  </si>
  <si>
    <t>Por la cual se establecen las variables y mecanismos para recolección de información del Subsistema de Información en Salud Ocupacional y Riesgos Profesionales y se dictan otras disposiciones.</t>
  </si>
  <si>
    <t>Artículo 5</t>
  </si>
  <si>
    <t>Tiene por objeto establecer en forma unificada las variables, datos, mecanismos de recolección y envío de la información del Subsistema de Informacion en Salud Ocupacional y Riesgos Profesionales que se aplican a todas las entidades administradoras de riesgos profesionales, entidades promotoras de salud, empleadores del sector público y privado, trabajadores y juntas de calificación de invalidez que funcionen en el territorio nacional.</t>
  </si>
  <si>
    <t>Realización de estadísticas de los accidentes de trabajo y de las enfermedades profesionales . 
Realizar el reporte de los ATEL a la ARL.</t>
  </si>
  <si>
    <t>“Por la cual se reglamenta las categorías de la Licencia de Conducción, de conformidad con el Artículo 20 de la Ley 769 de 2002</t>
  </si>
  <si>
    <t>Tiene por objeto definir las
nuevas categorías de las licencias de conducción, de conformidad con el
artículo 20 de la Ley 769 de 2002.</t>
  </si>
  <si>
    <t>Por la cual se establece la norma nacional de emisión de ruido y ruido ambiental.</t>
  </si>
  <si>
    <t>Ministrerio de Ambiente, Vvienda y Desarrollo Ambiental</t>
  </si>
  <si>
    <t>Capitulo II Articulo 7,8,9,10,11,12,13</t>
  </si>
  <si>
    <t>Establecimento de horarios de trabajo diurno de la 7 a 5 p.m</t>
  </si>
  <si>
    <t>Por la cual se reglamenta la investigación de incidentes y accidentes de trabajo.</t>
  </si>
  <si>
    <t>Ministerio de  Protección social</t>
  </si>
  <si>
    <t xml:space="preserve">Todos </t>
  </si>
  <si>
    <t>Procedimiento para la investigación de incidentes.
Durante el año 2022 se presentaron 2 accidentes de trabajo, los cuales fueron investigados.
Revisión: Enero de 2023</t>
  </si>
  <si>
    <t>Por la cual se regula la práctica de evaluaciones médicas ocupacionales y el manejo y contenido de las historias clínicas ocupacionales</t>
  </si>
  <si>
    <t>Procedimiento de exámenes médicos ocupacionales, realización de exámenes de ingreso, periódicos y de retiro.
Se cuenta con los certificados medicos de todos los trabajadores.</t>
  </si>
  <si>
    <t>Por la cual se adoptan las Guías de Atención Integral de Salud Ocupacional Basadas en la Evidencia.</t>
  </si>
  <si>
    <t>Articulo 1 y 2</t>
  </si>
  <si>
    <t>Exámenes médicos, PVE ergonómica, osteomuscular. Se realiza seguimiento mediante el PVE osteomuscular. No hay casos a la fecha de enfermedad laboral calificados o en proceso de calificación.
Revisión: Enero de 2023</t>
  </si>
  <si>
    <t>Por medio de la cual se desarrollan los contenidos técnicos del Acuerdo Distrital No. 230 del 29 de junio del 2006 y se dictan otras disposiciones</t>
  </si>
  <si>
    <t>Secretario Distrital de Salud</t>
  </si>
  <si>
    <t>Articulo 1-2-3-4</t>
  </si>
  <si>
    <t>Por medio de la cual se desarrollan los contenidos técnicos del
Acuerdo Distrital No. 230 del 29 de junio del 2006 y se dictan otras
disposiciones</t>
  </si>
  <si>
    <t>La empresa cuenta con botiquines de primeros auxilios  con el fin de atender las emergencias que se presenten en las instalaciones de COONFIE, se cuenta con lista de chequeo aplicada trimestralmente.
Revisión: Enero de 203</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</si>
  <si>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</si>
  <si>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Se realiza las baterias de Riesgo Psicosocial en el año 2021 Arrojando como resultado riesgo bajo.
Esta programado volver a medir el riesgo psicosocial en el año 2023.</t>
  </si>
  <si>
    <t>Por la cual se adoptan medidas en relación con el consumo de cigarrillo o de tabaco</t>
  </si>
  <si>
    <t>Articulo 4</t>
  </si>
  <si>
    <t>Por la cual se adoptan medidas en relación con el consumo de cigarrillo o de tabac</t>
  </si>
  <si>
    <t>Se demarcan las zonas con señalización de prohibido fumar.
Verificado: Enero de 2023</t>
  </si>
  <si>
    <t>Por la cual se modifican los artículos 11 y 17 de la Resolución 2346 de 2007 y se dictan
otras disposiciones.</t>
  </si>
  <si>
    <t>Articulo 11 y 17</t>
  </si>
  <si>
    <t>El Costo  de  las  Evaluaciones Médicas las asume la cooperativa.
Se cuenta con el certificado de guarda y custodia de las Historias clinicas de los trabajadores que fueron valorados en la IPS.
Verificado: Enero de 2023</t>
  </si>
  <si>
    <t>Por la cual se aclara la Resolución 372 de 2009 mediante la cual se establecen los elementos que deben contener los Planes de Gestión de Devolución de Productos Posconsumo de Baterías Usadas Plomo Acido y se adoptan otras disposiciones.</t>
  </si>
  <si>
    <t>Ministerio de Ambientre y Vivienda y Desarrollo Territorial.</t>
  </si>
  <si>
    <t xml:space="preserve">La cooperativa esta por implementar el programa para el manejo adecuado a cualquier tipo de desecho y/o residuos  de productos, en el que realiza la debida devolucion y/o clasificacion del mismo a empresas autorizadas para su recolección. 
Se encuentra en gestion con un proveedor autorizado por la coporación autonoma.
</t>
  </si>
  <si>
    <t>Por la cual se establecen los elementos que deben contener los Planes de Gestión de Devolución de Productos Posconsumo de Baterías Usadas Plomo Acido, y se adoptan otras disposiciones.</t>
  </si>
  <si>
    <t>Para efectos de los Planes de Gestión de Devolución de Productos Pos 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 consumo al mecanismo de devolución o retorno que el fabricante o importador establezca.</t>
  </si>
  <si>
    <t>Por la cual se adoptan medidas para promover el uso eficiente y ahorro del agua potable y desincentivar su consumo excesivo.</t>
  </si>
  <si>
    <t>b) Entregar los residuos o desechos peligrosos pos consumo al mecanismo de devolución o retorno que el fabricante o importador establezca.</t>
  </si>
  <si>
    <t>Por la cual se modifica el Reglamento Técnico de Iluminación y Alumbrado Público – Retilap, se establecen los requisitos de eficacia mínima y vida útil de las fuentes lumínicas y se dictan otras disposiciones.</t>
  </si>
  <si>
    <t>Sistema del Servicio Publico de Alumbrado</t>
  </si>
  <si>
    <t xml:space="preserve">Por la cual se adopta el formulario único electrónico de afiliación y manejo de novedades en el Sistema de Seguridad Social Integral y de la Protección Social. </t>
  </si>
  <si>
    <t>Articulo 5 y 7</t>
  </si>
  <si>
    <t xml:space="preserve">El pago de aportes al Sistema de Seguridad Social Integral y parafiscales, se efectuará utilizando la Planilla Integrada de Liquidación de Aportes - PILA, mediante la modalidad de planilla electrónica. Según lo exigido por ley. </t>
  </si>
  <si>
    <t>(que modifica la Resolución 1747 de 2008) unifica los parámetros establecidos para la cotización en los diferentes sistemas que conforma el Sistema General de Seguridad Social en Colombia, esta modificación planteada es derivada de lo establecido en la Ley 1393 de 2010, que plantea que la cotización del Sistema General de Salud, debe hacerse con base en la que se realiza al Sistema de Pensiones y el Sistema de Riesgos Profesionales. Por lo anterior se unifico el tope planteado para el Sistema General de Pensiones que establece un máximo para el IBC de veinticinco (25) salarios mínimos legales mensuales vigentes y como mínimo de un (01) salario legal mensual vigente, parámetros aplicables actualmente al Sistema de Salud, de Pensión y de Riesgos Profesionales. Dicha obligación empieza a regir a partir del 07 de marzo de 2011, y modifica la resolución 1747 de 2008 y todas aquellas resoluciones que la modifican como 2377, 3121 y 4141 de 2008; 199, 504, 990, 1184, 1622 y 2249 de 2009; 1004 de 2010 y 114 de 2011 .</t>
  </si>
  <si>
    <t>Ministerio de la Protección Social</t>
  </si>
  <si>
    <t>Cumplimiento de la Resolución sobre Riesgos Profesionales.</t>
  </si>
  <si>
    <t>Establecer, las condiciones para el registro en la Planilla Integrada de Liquidación de Aportes - PILA, del Ingreso Base de Cotización – IBC, diferenciado, en aplicación del artículo 30 de la Ley 1393 de 2010.</t>
  </si>
  <si>
    <t>Planilla Integrada de Liquidación de
Aportes - PILA, del Ingreso Base de Cotización – IBC</t>
  </si>
  <si>
    <t>Requisitos para el otrogamiento y renovación de las Licencias de Salud Ocupacional.</t>
  </si>
  <si>
    <t>El Ministerio de Salud y de Protección Social.</t>
  </si>
  <si>
    <t>Derogada por la Resolución 754 de 2021.
Por el cual se reglamenta el procedimiento, requisitos para el otorgamiento y renovación de las Licencias de Salud Ocupacional y se dictan otras disposiciones .</t>
  </si>
  <si>
    <t>La empresa cumple con la presente Resolución mediante la contratacion de personal calificado profesional y con la  Licencia en SO, vigente.</t>
  </si>
  <si>
    <t xml:space="preserve">Conformación y funcionamiento del Comité de Convivencia Laboral. </t>
  </si>
  <si>
    <t>Ministerio de trabajo.</t>
  </si>
  <si>
    <t>Los artículos que aplican son:1,2,3,5,6,7,8,9,10,11,13,14,15.</t>
  </si>
  <si>
    <t xml:space="preserve">Por el cual se establece la confomación y el funcionamiento del comité de convivencia en entidades públicas y empresas privadas y se dictan otras disposiciones. </t>
  </si>
  <si>
    <t>Dentro de la organización se establecio el comité de convivencia laboral, estableciendo la responsabilidad que le asiste a cada uno de los representantes, frente al desarrollo de medidas preventivas y corretivas del acoso laboral. 
Ver actas de constitución, conformación , elecciones.
Ver actas de reunión trimestral</t>
  </si>
  <si>
    <t>Modificación de la resolución 652 del 2012. Conformación del comité de convivencia Laboral a cargo de los empleadores.</t>
  </si>
  <si>
    <t>Los artículos que aplican son:1,2,3,4,5.</t>
  </si>
  <si>
    <t xml:space="preserve">Por el cual se modfica parcialmente la Resolución 652 del 2012. Conformar el Comité de Convivencia Laboral de acuerdo como lo dice la resolución. </t>
  </si>
  <si>
    <t>La empresa tiene conformado actualmente el comitè de convivencia de acuerdo a lo establecido en la presente norma.
Ver actas de constitución, conformación , elecciones.</t>
  </si>
  <si>
    <t>Reglamento de seguridad para protección contra caídas en trabajo en alturas.</t>
  </si>
  <si>
    <t>Por el cual se establece el reglamento de seguridad para protección contra caídas en trabajo en alturas.</t>
  </si>
  <si>
    <t>Controles al contratista que realiza trabajo en alturas.</t>
  </si>
  <si>
    <t>Por la cual se modifica el numeral 5° del artículo 10 y el parágrafo 4° del artículo 11 de la Resolución 1409 de 2012 y se dictan otras disposiciones: Que el objetivo básico del Sistema General de Riesgos Laborales es la promoción
de la salud ocupacional y la prevención de los riesgos laborales, con el fin de evitar accidentes de trabajo y enfermedades laborales, para lo cual se debe
organizar y garantizar el funcionamiento de un Programa de Salud Ocupacional denominado , actualmente Sistema de Gestión de la Seguridad y Salud en el
Trabajo `SG-SST'. Que el trabajo en alturas está considerado como de alto riesgo, debido a que es
una de las primeras causas de accidentalidad y de muerte en el trabajo, de acuerdo con las estadísticas nacionales. Por lo anterior, el Ministerio del Trabajo expidió la Resolución 1409 de 2012, en la cual se estableció el reglamento de seguridad para protección contra caídas en trabajo en alturas.</t>
  </si>
  <si>
    <t>Por la cual se modifica el numeral 5° del artículo 10 y el parágrafo 4° del artículo 11 de la Resolución 1409 de 2012 y se dictan otras disposiciones: Que el objetivo básico del Sistema General de Riesgos Laborales es la promoción de la salud ocupacional y la prevención de los riesgos laborales, con el fin de evitar accidentes de trabajo y enfermedades laborales, para lo cual se debe organizar y garantizar el funcionamiento de un Programa de Salud Ocupacional denominado , actualmente Sistema de Gestión de la Seguridad y Salud en el Trabajo `SG-SST'. Que el trabajo en alturas está considerado como de alto riesgo, debido a que es una de las primeras causas de accidentalidad y de muerte en el trabajo, de acuerdo con las estadísticas nacionales. Por lo anterior, el Ministerio del Trabajo expidió la Resolución 1409 de 2012, en la cual se estableció el reglamento de seguridad para protección contra caídas en trabajo en alturas.</t>
  </si>
  <si>
    <t>por medio de esta norma se busca que se adopte el nuevo mecanismo para realizar los aportes al sistema de seguridad social en salud, cuando el trabajador pertenezca a los regimenes especiales o exceptuados.</t>
  </si>
  <si>
    <t xml:space="preserve">Ministerio de Salud y Proteccion Social </t>
  </si>
  <si>
    <t>El empleador, administrador de pensiones, o el contratante, según corresponda, deberá efectuar las respectivas cotizaciones en los formularios y/o mecanismos que para tal fin defina el Ministerio de Salud y Protección Social.</t>
  </si>
  <si>
    <t>Por la cual se expide la Guía metodológica para la elaboración del Plan Estratégico de Seguridad Vial</t>
  </si>
  <si>
    <t>Por la cual se establecen lineamientos y se reglamenta el reporte de vacantes dispuesto en el artículo 13 del Decreto 2852 de 2014</t>
  </si>
  <si>
    <r>
      <t xml:space="preserve">Registro de vacantes. Los empleadores particulares deben registrar sus vacan­tes en el Servicio Público de Empleo, a través de cualquier prestador autorizado. Cuando la publicación se realice a través de medios distintos, la obligación no se considerará cumplida.  Parágrafo. Los empleadores son autónomos para la selección del talento humano ne­cesario para cubrir sus vacantes, para lo cual tendrán en cuenta como opciones, las ofertas disponibles en el Servicio Público de Empleo </t>
    </r>
    <r>
      <rPr>
        <b/>
        <sz val="8"/>
        <rFont val="Arial"/>
        <family val="2"/>
      </rPr>
      <t/>
    </r>
  </si>
  <si>
    <t>Los empleadores son autónomos para la selección del talento humano necesario para cubrir sus vacantes.</t>
  </si>
  <si>
    <t>Excepciones a la publicación de vacantes. Para solicitar la excepción de la publicación de la vacante en el Servicio Público de Empleo contemplada en el parágrafo 3º del artículo 13 del Decreto número 2852 de 2013, el empleador deberá tener en cuenta los siguientes lineamientos:  Por medio de su representante legal o quien tenga a su cargo el área de Talento Humano, señalará de manera expresa la vacante que no ha de publicarse, al momento del registro a través del prestador del Servicio Público de Empleo. Sobre las vacantes que solicite no publicar, efectuará la declaración bajo su responsabilidad sobre la relación de las mismas con cargos estratégicos, proyectos especiales, posiciones directivas en mercados e industrias especializadas. Las demás vacantes que por su naturaleza no deben ser públicas, son aquellas cuya publicación represente riesgo para la estabilidad del mercado financiero o la seguridad nacional.</t>
  </si>
  <si>
    <t>Procedimiento para solicitud expresa de no publicación de vacante.El procedimiento mediante el cual el empleador hará la solicitud expresa de no publicación, se desarrollará de la siguiente manera: 1. El empleador realizará esta solicitud en el mismo momento en el que efectúe el re­gistro de información de la vacante, ante los prestadores del Servicio Público de Empleo, con quienes haya resuelto gestionar las mismas. 2. Los prestadores del Servicio Público de Empleo recibirán los registros, pero no pu­blicarán las vacantes que cumplan las condiciones dispuestas en el parágrafo 3º del artículo 13 del Decreto número 2852 de 2013, en concordancia con lo establecido en el artículo 6° de la presente resolución y transferirán la información del registro de vacantes al Sistema de Información del Servicio Público de Empleo, poniendo en conocimiento de la Unidad Administrativa Especial del Servicio Público de Empleo, aquellas que no sean objeto de publicación. La Unidad Administrativa Especial del Servicio Público de Empleo realizará un control posterior sobre los registros de vacantes no publicadas, con el fin de verificar que las mismas cumplan efectivamente con las características exigidas para la excepción.</t>
  </si>
  <si>
    <t>Por la cual se definen las condiciones mínimas para la operación de la movilidad entre regímenes</t>
  </si>
  <si>
    <t xml:space="preserve">Aplica a los afiliados y aportantes al Sistema General de Seguridad Social en Salud , a las EPS, a las Entidades Territoriales y otros. </t>
  </si>
  <si>
    <t>Por la cual se aclara y se corrigen unos yerros en el Reglamento  Técnico de Instalaciones Elétricas  - RETIE, establecido mediante Resolución No. 90708 de 2013</t>
  </si>
  <si>
    <t>Toda instalación eléctrica a la que le aplique el RETIE, debe contar con un diseño realizado por un profesional o profesionales legalmente competentes para desarrollar esa actividad.</t>
  </si>
  <si>
    <t>Por la cual se modifica parcialmente la Resolución 1409 de 2012 y se dictan otras disposiciones</t>
  </si>
  <si>
    <t>Modificación de la Resolución 1409 del 2012.  Amplía el perfil del Entrenador de Trabajo Seguro en Alturas al contemplar la exigencia de nuevos requerimientos (conocimientos específicos en SG-SST de acuerdo con la organización establecida en la empresa). Así mismo, define el perfil del Director de Trabajo en Alturas, el cual podrá ser desempeñado por el ejecutor del Sistema de Gestión de la Seguridad y Salud en el Trabajo de la compañía o cualquier otro trabajador designado por el empleador.</t>
  </si>
  <si>
    <t>La empresa le da cumplimiento a esta Resolución realizando la respectiva capacitaciòn al Personal SST para asegurar el trabajo y minimizar los riesgos de trabajos en alturas.</t>
  </si>
  <si>
    <t>Por la cual se adoptan disposiciones relacionadas con el uso de aguas residuales tratadas</t>
  </si>
  <si>
    <t>Ministerio de ambiente y desarrollo sostenible</t>
  </si>
  <si>
    <t>Informativa-Por la cual se adoptan disposiciones relacionadas con el uso de aguas residuales tratadas</t>
  </si>
  <si>
    <t xml:space="preserve">Establecer las disposiciones relacionadas con el uso del agua residual tratada y no aplica para su empleo como fertilizante o acondicionador de suelos. </t>
  </si>
  <si>
    <t>Por la cual se reglamenta la conformación, capacitación y entrenamiento para brigadas contraincendios industriales comerciales y similares en Colombia.</t>
  </si>
  <si>
    <t>Resolucion tomada como referencia para capacitar a las brigadas de emergencias, pero no es aplicable al sector financiero.</t>
  </si>
  <si>
    <t>La empresa le da cumplimiento  a esta Resoluciòn realizando la respectiva capacitaciónes  a los  brigadas de emergencia de la empresa y expidiendo a la empresa que da la capacitacion las hoja de vida de los entrenadores y programas de formación.</t>
  </si>
  <si>
    <t xml:space="preserve">Por la cual se adopta la metodología para la formulación, implementación, evaluación, seguimiento, control y actualización de los Planes de Gestión Integral de Residuos Sólidos. </t>
  </si>
  <si>
    <t>Ministerio de vivienda, ciudad y territorio y el ministerio de ambiente y desarrollo sostenible</t>
  </si>
  <si>
    <t>Adóptese la metodología para la formulación, implementación, evaluación, seguimiento, control y actualización de los planes de gestión integral de residuos sólidos, en adelante PGIRS.</t>
  </si>
  <si>
    <t>Por el cual se adopta el Plan Nacional de Seguridad Y salud en el Trabajo</t>
  </si>
  <si>
    <t>Art 2 y 3</t>
  </si>
  <si>
    <r>
      <rPr>
        <b/>
        <i/>
        <sz val="10"/>
        <rFont val="Arial"/>
        <family val="2"/>
      </rPr>
      <t xml:space="preserve">Artículo 2°. </t>
    </r>
    <r>
      <rPr>
        <i/>
        <sz val="10"/>
        <rFont val="Arial"/>
        <family val="2"/>
      </rPr>
      <t xml:space="preserve">Responsabilidades de los actores del Sistema General de Riesgos Laborales.Cada uno de los actores del Sistema General de Riesgos Laborales deberá desarrollar las actividades establecidas en el Plan, frente a cada uno de los objetivos y serán responsables de los resultados, de acuerdo con sus competencias y obligaciones. 
</t>
    </r>
    <r>
      <rPr>
        <b/>
        <i/>
        <sz val="10"/>
        <rFont val="Arial"/>
        <family val="2"/>
      </rPr>
      <t>Artículo 3°.</t>
    </r>
    <r>
      <rPr>
        <i/>
        <sz val="10"/>
        <rFont val="Arial"/>
        <family val="2"/>
      </rPr>
      <t xml:space="preserve"> Implementación y Ejecución del Plan Nacional de Seguridad y Salud en el Trabajo. El Plan Nacional de Seguridad y Salud en el Trabajo 2013-2021 será implementado y ejecutado por el Ministerio del Trabajo, el Ministerio de Salud y Protección Social, las Administradoras de Riesgos Laborales, los Empleadores, las Agremiaciones, las Organizaciones Sindicales, la Academia, las Sociedades Científicas, los Centros de investigación, las Empresas Promotoras de Salud, las Instituciones Prestadoras de Servicios de Salud, las Secretarías de Salud, el Comité Nacional, los Comités Seccionales y Locales de Seguridad y Salud en el Trabajo, las Comisiones Nacionales de Seguridad y Salud en el Trabajo por sectores económicos; estas deberán coordinar su implementación con las demás instituciones y organismos responsables</t>
    </r>
  </si>
  <si>
    <t>Adóptese el Plan Nacional de Seguridad y Salud en el Trabajo 2013-2021,  el cual será de obligatorio cumplimiento para los integrantes del Sistema General de Riesgos Laborales</t>
  </si>
  <si>
    <t>Por la cual se unifica y actualiza la normatividad sobre el control de sustancias y productos químicos.</t>
  </si>
  <si>
    <t>La presente Resolución tiene por objeto unificar y actualizar la normatividad expedida por el Consejo Nacional de Estupefacientes sobre el control de sustancias y productos químicos destinados, directa o indirectamente en la extracción, transformación y refinación de drogas ilícitas. </t>
  </si>
  <si>
    <t>Por la cual se establecen los parámetros y los valores límites máximos permisibles en los vertimientos puntuales a cuerpos de aguas superficiales y a los sistemas de alcantarillado público y se dictan otras disposiciones.</t>
  </si>
  <si>
    <t>Mediante la presente Resolución establecer los parámetros y los valores límites máximos permisibles que deberán
cumplir quienes realizan vertimientos puntuales a los cuerpos de aguas
superficiales y a los sistemas de alcantarillado público.</t>
  </si>
  <si>
    <t>Por la cual se prorroga la emergencia nacional en salud pública (emergencia sanitaria) en relación con abastecimiento de sueros antiofidicos polivante, anticoral  y antilómico.</t>
  </si>
  <si>
    <t>Informartiva</t>
  </si>
  <si>
    <t xml:space="preserve">Tomar en consideracion lo planteado por la presente resolucion. </t>
  </si>
  <si>
    <t>Por la cual se modifica el artículo 3 de la resolución Número 156 de 2005.</t>
  </si>
  <si>
    <t>El empleador o contratante deberá notificar a la
entidad promotora de salud a la que se encuentre afiliado el trabajador donde hayan sucedido los hechos sobre la ocurrencia del accidente de
trabajo GRAVE O MORTAL o de la enfermedad laboral.
La cooperativa a la fecha no cuenta con accidentes graves o mortales.</t>
  </si>
  <si>
    <t>Por la cual se adopta la segunda versión de la Guía para la medición indirecta de alcoholemía a través  de aire expirado"</t>
  </si>
  <si>
    <t>Instituto Nacional de Medicina Legal Y Ciencias Forenses</t>
  </si>
  <si>
    <t>Todo el articulado  Aplica a todas las mediciones de alcohol en aire espirado realizadas por autoridades competentes en desarrollo de actividades judiciales o administrativas.</t>
  </si>
  <si>
    <t>La cooperativa no realiza medición de alcoholimetria, solo realiza actividades de promocion y prevención.</t>
  </si>
  <si>
    <t xml:space="preserve">Por la cual se adiciona y modifica el Reglamento Técnico de Iluminación y Alumbrado Público
(Retilap).
</t>
  </si>
  <si>
    <t>Sistema del Servicio Publico de Alumbrado que garantice los niveles y calidades de la energía lumínica, requerida en la actividad visual.</t>
  </si>
  <si>
    <t xml:space="preserve">Por la cual se prorroga la emergencia sanitaria declarada mediante las Resoluciones 1300, 1301 y 1302 de 2014 </t>
  </si>
  <si>
    <t>Artículo 1. Prorrogar por doce (12) meses, contados a partir de la publicación de la
presente resolución, la emergencia sanitaria declarada mediante las Resoluciones
1300, 1301 y 1302, de 2014 y prorrogada por la Resolución 1241 de 2015; durante
dicho lapso se aplicará la regulación prevista en el Decreto 1375 de 2014 - (Emergencia Sanitaria por mordedura de ofidios)</t>
  </si>
  <si>
    <t>Prorrogar por doce (12) meses, contados a partir de la publicación de la
presente resolución, la emergencia sanitaria declarada mediante las distintas resoluciones.</t>
  </si>
  <si>
    <t>Gestión Administrativa 
Gestión Integral</t>
  </si>
  <si>
    <t>Por la cual se reglamenta el uso racional de bolsas plásticas y se adoptan otras disposiciones</t>
  </si>
  <si>
    <t>Ministerio de Ambiente y desarrollo sostenible</t>
  </si>
  <si>
    <t xml:space="preserve">Deberes de los consumidores: Son deberes de los consumidores los siguientes: 
a. No exigir bolsas plásticas adicionales a las requeridas para el transporte de las mercancias adquiridas
b. Reutilizar bolsas plásticas recibidas de los distribuidores
c. Atender las instrucciones suministradas por los distribuidores de bolsas plásticas sobre el manejo de las bolsas plásticas </t>
  </si>
  <si>
    <t xml:space="preserve">Acatar la respectiva Resolución teniendo en cuenta las instrucciones y recomendación dadas por las distribuidoras de bolsas plasticas.  </t>
  </si>
  <si>
    <t xml:space="preserve">Por la cual se unifican las reglas para el recaudo de aportes al Sistema de Seguridad
Social Integral y Parafiscales 
</t>
  </si>
  <si>
    <t xml:space="preserve">Como empresa nos comprometemos al pago, aporte y recaudo de aportes al Sistema de Seguridad Social Integrada y Parafiscal.  </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</si>
  <si>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</si>
  <si>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 xml:space="preserve">El Ministerio del Trabajo y administrará un Registro Único de Intermediarios del Sistema General de Riesgos Laborales, donde deberán registrarse los corredores de seguros, las agencias y los agentes de seguros que acrediten los requisitos a que se refiere el artículo 2.2.4.10.2 del decreto 1072/ 2015. </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</si>
  <si>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</si>
  <si>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Art 1</t>
  </si>
  <si>
    <r>
      <rPr>
        <b/>
        <i/>
        <sz val="10"/>
        <rFont val="Arial"/>
        <family val="2"/>
      </rPr>
      <t>"Artículo 2.2.6.1.7.7. Afiliación y cotización a los Subsistemas de Seguridad Social en Salud, Pensiones y Riesgos Laborales en las prácticas laborales y judicatura.</t>
    </r>
    <r>
      <rPr>
        <i/>
        <sz val="10"/>
        <rFont val="Arial"/>
        <family val="2"/>
      </rPr>
      <t xml:space="preserve"> De conformidad con lo previsto en el parágrafo 2 del artículo 2.2.6.1.7.3 del presente decreto, las Cajas de Compensación Familiar, en su condición de administradoras del Fondo de Solidaridad de Fomento al Empleo y Protección al Cesante "FOSFEC" y con cargo a estos recursos, realizarán la afiliación y cotización a los Subsistemas de Seguridad Social en Salud, Pensiones y Riesgos Laborales de los estudiantes que hagan parte de los programas de incentivo para las prácticas laborales y judicatura, en el sector público.
</t>
    </r>
    <r>
      <rPr>
        <b/>
        <i/>
        <sz val="10"/>
        <rFont val="Arial"/>
        <family val="2"/>
      </rPr>
      <t>Paráfrafo 1.</t>
    </r>
    <r>
      <rPr>
        <i/>
        <sz val="10"/>
        <rFont val="Arial"/>
        <family val="2"/>
      </rPr>
      <t xml:space="preserve"> La afiliación al Subsistema General de Riesgos Laborales, se realizará mediante el diligenciamiento del "Formulario único de Afiliación, Retiro y Novedades de trabajadores y Contratistas" contenido en la Resolución 3796 de 2014 expedida por el Ministerio de Salud y Protepción Social, o la norma que la modifique o sustituya. Corresponderá a la Entidad pública en la que se adelante la práctica laboral o judicatura suministrar a las Cajas de Compensación Familiar la siguiente información:</t>
    </r>
  </si>
  <si>
    <r>
      <rPr>
        <b/>
        <i/>
        <sz val="10"/>
        <rFont val="Arial"/>
        <family val="2"/>
      </rPr>
      <t>Artículo 2.2.6.1.7.10. Prevención en la entidad pública</t>
    </r>
    <r>
      <rPr>
        <i/>
        <sz val="10"/>
        <rFont val="Arial"/>
        <family val="2"/>
      </rPr>
      <t>. El Sistema de Seguridad y Salud en Trabajo de la entidad pública donde la práctica laboral o la judicatura, comprenderá a los señalados en el artículo 2.2.6.1.7.7 del presente decreto; por lo tanto el estudiante y la entidad pública se asimilan, a la condición trabajador dependiente y empleador respectivamente, para la realización, con especial énfasis, en las actividades de prevención, promoción y seguridad y salud en el trabajo.</t>
    </r>
  </si>
  <si>
    <t xml:space="preserve">por la cual se adopta el Formulario Único de Intermediarios de Seguros en el Ramo de  Riesgos Laborales y se dictan otras disposiciones. </t>
  </si>
  <si>
    <t>Adoptar el Formulario Unico de Intermediarios de Seguros en el Ramo de Riesgos Laborales y el instructivo para los respectivos intermediarios.</t>
  </si>
  <si>
    <t>Por la cual se crea el Programa “Estado Joven” de incentivos para las prácticas laborales y judicatura en el sector público, se establecen las condiciones para su puesta en marcha y se dictan otras disposiciones</t>
  </si>
  <si>
    <t>Articulo 9</t>
  </si>
  <si>
    <r>
      <rPr>
        <b/>
        <i/>
        <sz val="10"/>
        <rFont val="Arial"/>
        <family val="2"/>
      </rPr>
      <t>ART. 9º Protección en riesgos laborales.</t>
    </r>
    <r>
      <rPr>
        <i/>
        <sz val="10"/>
        <rFont val="Arial"/>
        <family val="2"/>
      </rPr>
      <t xml:space="preserve"> El sistema de gestión de la seguridad y salud en el trabajo de la entidad pública donde se realice la práctica laboral, incluirá a los estudiantes beneficiarios, por lo tanto el estudiante y la entidad pública se asimilan a la condición de trabajador dependiente y empleador, respectivamente, para la realización, con especial énfasis, de las actividades de prevención, promoción y seguridad y salud en el trabajo. </t>
    </r>
    <r>
      <rPr>
        <b/>
        <i/>
        <sz val="10"/>
        <rFont val="Arial"/>
        <family val="2"/>
      </rPr>
      <t>Parágrafo.</t>
    </r>
    <r>
      <rPr>
        <i/>
        <sz val="10"/>
        <rFont val="Arial"/>
        <family val="2"/>
      </rPr>
      <t xml:space="preserve"> El procedimiento de afiliación y cotización que realizan las cajas de compensación familiar en su condición de administradoras de Fosfec, no las convierte en empleadoras o contratantes del estudiante y en consecuencia la entidad pública escenario de práctica, es la responsable de la protección del mismo ante los riesgos que toma al realizar sus actividades de práctica.</t>
    </r>
  </si>
  <si>
    <t>Por la cual se establecen los parámetros y requisitos para desarrollar, certificar y registrar la capacitación virtual en el Sistema de Gestión de la Seguridad y Salud en el Trabajo.</t>
  </si>
  <si>
    <t>Art 11</t>
  </si>
  <si>
    <t>Artículo 15. Responsabilidad del empleador o contratante. La responsabilidad del Sistema de Gestión de la Seguridad y Salud en el Trabajo (SG - SST) no se puede trasladar. Los contratos o cláusulas donde los empleadores o contratantes, establecen que los Directores, asesores o consultores en seguridad y salud en el trabajo asumen la responsabilidad, compromisos y obligaciones del Sistema de Gestión de la Seguridad y Salud en el Trabajo (SG - SST), que le corresponde al empleador o contratante, son violatorias del artículo 2.2.4.6.42. de Decreto 1072 de 20155</t>
  </si>
  <si>
    <t>Realizar cursos y/o capacitaciones con una intensidad de (50) horas respecto al Sistema de Gestion de la Seguridad y Salud en el Trabajo, por intermedio de la ARL,
Ver certificados de capacitacion del responsable del SGSST y los integrantes del COPASST con RCO autorizado.</t>
  </si>
  <si>
    <t>La designación de los responsables o Directores de la ejecución de los Sistema de Gestión de la Seguridad y Salud en el Trabajo (SG -SST) en cualquier clase de empresa, no implica en ningún momento el traslado de las responsabilidades del empleador o contratante al Director o responsable de la ejecución de dicho sistema y tampoco exonera a la empresa del cumplimiento, ejecución inversión y realización de todas las actividades del sistema de gestión y las obligaciones establecidas en las normas de riesgos laborales.</t>
  </si>
  <si>
    <t>Los empleadores y contratantes deben verificar y propender porque el personal, Director, consultores y asesores del Sistema de Gestión de la Seguridad y Salud en el Trabajo (SG - SST) cuenten con la respectiva licencia en Seguridad y Salud en el Trabajo, cuando esta sea requerida de conformidad con las normas vigentes.</t>
  </si>
  <si>
    <t xml:space="preserve">Por la cual se modifica la Resolución 2388 de 2016 en relación con el plazo para su
implementación y sus anexos técnicos </t>
  </si>
  <si>
    <t>Ministero de Salud y Protección Social</t>
  </si>
  <si>
    <t>Modificar los anexos técnicos contentivos de las especificaciones y estructura de los archivos de la Planilla Integrada de Liquidación de Aportes — PILA que forman parte de la Resolución 2388 de 2016.</t>
  </si>
  <si>
    <t>Por la cual se reglamenta la gestión integral de los residuos generados en las actividades de Construcción y Demolición (RCD) y se dictan otras disposiciones.</t>
  </si>
  <si>
    <t>Ministerio de Ambiente y Protección Social</t>
  </si>
  <si>
    <r>
      <rPr>
        <b/>
        <i/>
        <sz val="10"/>
        <rFont val="Arial"/>
        <family val="2"/>
      </rPr>
      <t>Objeto y ámbito de aplicación</t>
    </r>
    <r>
      <rPr>
        <i/>
        <sz val="10"/>
        <rFont val="Arial"/>
        <family val="2"/>
      </rPr>
      <t xml:space="preserve">: El presente acto administrativo establece las disposiciones para la gestión integral de los Residuos de Construcción y Demolición (RCD) y aplica a todas las personas naturales y jurídicas que generen, recolecten, transporten, almacenen, aprovechen y dispongan Residuos de Construcción y Demolición (RCD) de las obras civiles o de otras actividades conexas en el territorio nacional. </t>
    </r>
    <r>
      <rPr>
        <b/>
        <i/>
        <sz val="10"/>
        <rFont val="Arial"/>
        <family val="2"/>
      </rPr>
      <t>Parágrafo 1o</t>
    </r>
    <r>
      <rPr>
        <i/>
        <sz val="10"/>
        <rFont val="Arial"/>
        <family val="2"/>
      </rPr>
      <t>. Los residuos peligrosos resultantes de las actividades de construcción, demolición, reparación o mejoras locativas de las obras civiles o de otras actividades conexas, complementarias o análogas, se regirán por la normatividad ambiental especial establecida para su gestión.</t>
    </r>
  </si>
  <si>
    <t>Ante la generacion de cualquier tipo de escombro o RCD por parte del contratista cuando se realicen mejoras locativas, el contratistas  realizara la separacion, recepcion y pesaje y  almacenamiento de los mismo, hasta el destino final de los residuos gestionados.  y entregara este certificaado a la cooperativa.</t>
  </si>
  <si>
    <r>
      <rPr>
        <b/>
        <i/>
        <sz val="10"/>
        <rFont val="Arial"/>
        <family val="2"/>
      </rPr>
      <t xml:space="preserve">Obligaciones de los generadores de RCD. </t>
    </r>
    <r>
      <rPr>
        <i/>
        <sz val="10"/>
        <rFont val="Arial"/>
        <family val="2"/>
      </rPr>
      <t>Son obligaciones de los generadores de RCD las siguientes: 
1. Los grandes generadores deberán formular, implementar y mantener actualizado el Programa de Manejo Ambiental de RCD. 2. Cumplir con la meta para grandes generadores, establecida en el artículo 19 de la presente resolución. 3. Los pequeños generadores tienen la obligación de entregar los RCD a un gestor de RCD para que se realicen las actividades de recolección y transporte hasta los puntos limpios, sitios de aprovechamiento o disposición final según sea el caso.</t>
    </r>
  </si>
  <si>
    <r>
      <rPr>
        <b/>
        <i/>
        <sz val="10"/>
        <rFont val="Arial"/>
        <family val="2"/>
      </rPr>
      <t xml:space="preserve">Prohibiciones: </t>
    </r>
    <r>
      <rPr>
        <i/>
        <sz val="10"/>
        <rFont val="Arial"/>
        <family val="2"/>
      </rPr>
      <t>Se prohibe: 1. El abandono de residuos de construcción y demolición en el territorio nacional. 2. Disponer residuos de construcción y demolición en espacio público o en los rellenos sanitarios. 3. Mezclar los RCD generados con residuos sólidos ordinarios o residuos peligrosos. 4. Recibir en los sitios de disposición final de RCD, residuos sólidos ordinarios o residuos peligrosos mezclados con RCD. 5. El almacenamiento temporal o permanente de RCD en zonas verdes, áreas arborizadas, reservas forestales, áreas de recreación y parques, ríos, quebradas, playas, canales, caños, páramos, humedales, manglares y zonas ribereñas.</t>
    </r>
  </si>
  <si>
    <r>
      <rPr>
        <b/>
        <i/>
        <sz val="10"/>
        <rFont val="Arial"/>
        <family val="2"/>
      </rPr>
      <t>Vigencia y derogatorias</t>
    </r>
    <r>
      <rPr>
        <i/>
        <sz val="10"/>
        <rFont val="Arial"/>
        <family val="2"/>
      </rPr>
      <t xml:space="preserve"> La presente resolución entra en vigencia a partir del primero (1o) de enero de 2018 y deroga a partir de la misma fecha la Resolución número 541 de 1994.</t>
    </r>
  </si>
  <si>
    <t>por la cual se desarrollan criterios para la aplicación de los factores valoración salarial
de que trata el artículo 4° de la Ley 1496 de 2011</t>
  </si>
  <si>
    <t xml:space="preserve">Desarrollar, como en efecto se desarrollan, algunos criterios orientadores del Ministerio del Trabajo, obligatorios para los empleadores, para dar aplicación a factores de valoración salarial, tal como ordena el artículo 4° de la Ley 1496 de 2011, del modo siguiente: a) La naturaleza de la actividad a realizar, b) Acceso a los medios de formación profesional, c) Condiciones en la admisión en el empleo, d) Condiciones de trabajo, e) La igualdad de oportunidades y de trato yal del hombre, debiendo equilibrar las diferencias en cada caso. f) Otros complementos salariales </t>
  </si>
  <si>
    <t xml:space="preserve">
Fija pautas orientadoras y formas de aplicación de las normas cuyo objeto es proteger la igualdad salarial y de retribución laboral entre mujeres y hombres, y a erradicar toda forma de discriminación de género, tal como ordena la ley 1496 de 2011.
</t>
  </si>
  <si>
    <t>por la cual se definen los Estándares Mínimos del Sistema de Gestión de Seguridad y Salud en el Trabajo para empleadores y contratantes.</t>
  </si>
  <si>
    <t>Por la cual se definen los Estándares Mínimos del Sistema de Gestión de Seguridad y Salud en el Trabajo para empleadores y contratantes.</t>
  </si>
  <si>
    <t>Cumplir los estandares minimos del SGSST para los empleadores y contratantes.</t>
  </si>
  <si>
    <t>Por la cual se modifica la resolución 4566 de 2016 por la cual se creó el Programa "Estado Joven" de incentivos de prácticas laborales y judicatura en el sectór público, se trasladan y adicionan recursos para su financiación y se dictan otras disposiciones.</t>
  </si>
  <si>
    <t>Por la cual se prorroga la emergencia sanitaria declarada mediante las Resoluciones 1300, 1301 y 1302 de 2014.</t>
  </si>
  <si>
    <t xml:space="preserve"> Prorrogar por doce (12) meses la emergencia sanitaria declarada mediante las Resoluciones 1300, 1301 y 1302 de 2014, prorrogadas a su vez, por las Resoluciones 1241 de 2015 y 1478 de 2016, a partir de la publicación de la presente resolución. La medida podrá ser levantada antes del vencimiento del término aquí señalado, siempre que desaparezcan las causas que le dieron origen. </t>
  </si>
  <si>
    <t>Compete a las entidades adscrita de salud tener una reserva de sueros antiofídicos y antilonómicos para atender los casos de envenenamiento por accidente ofídico, por lo que se hace necesario prorrogar la
emergencia sanitaria.</t>
  </si>
  <si>
    <t>“Por la cual se modifica el artículo 10 de la Resolución 1297 de 2010 y se dictan otras disposiciones”</t>
  </si>
  <si>
    <t xml:space="preserve">Sistemas de recolección selectiva y gestión ambiental de residuos de pilas y/o acumuladores con el proposito de prevenir y controlar la degradacion del ambiente. </t>
  </si>
  <si>
    <t xml:space="preserve">Mediante el programa de recoleccion de residuos de pilas y/o acumuladores. </t>
  </si>
  <si>
    <t xml:space="preserve">Por el cual se adiciona la Resolución 668 de 2016 sobre uso racional de bolsas plasticas y se adoptan otras disposiciones. </t>
  </si>
  <si>
    <t>Se aplica  el Sistema de Gestion Integral de Residuos Solidos en el que se realiza la distincion en bolsas de colores "verde,azul y gris" cumpliendo los estandares del Plan de Gestion Integral de Residuos - PGRIS.</t>
  </si>
  <si>
    <t xml:space="preserve">Por el cual se reglamenta la gestion ambiental de los residuos de envase y empaques de papel, carton, plastico, vidrio, metal y se toman otras determinaciones. </t>
  </si>
  <si>
    <t>Articulo 1 - 2 - 3.</t>
  </si>
  <si>
    <t xml:space="preserve">Reglamentar  la gestion ambiental de residuos de envases y empaques de papel, carton, plastico, vidrio y metal mediante la implementacion del Sistema de Gestion Integral de Residuos. </t>
  </si>
  <si>
    <t>Resolución Estándares Mínimos, por la cual se modifican los Estándares Mínimos del Sistema de Gestión de la Seguridad y Salud en el Trabajo para empleadores y contratantes</t>
  </si>
  <si>
    <t>Ministerio de Trabajo.</t>
  </si>
  <si>
    <t>Por el cual se establece los estandares minimos del sistema de gestion de la seguridad y seguridad en el trabajo SG-SST.</t>
  </si>
  <si>
    <t>Cumplir  las normas, requisitos y procedimientos de obligatorio cumplimiento de los empleadores y contratantes, para el funcionamiento, ejercicio y desarrollo de actividades en el Sistema de Gestion SST. 
Registro estandares minimos año 2020.  FECHA: 02/12/2020 100%
Registro estandares minimos año 2021. FECHA: 19/01/2022 90,5%
Registro de los estandares minimos año 2022. FECHA: 10/01/2023 -  93%</t>
  </si>
  <si>
    <t xml:space="preserve">Por la cual se adopta la Bateria de Instrumentos para la Evaluacion  de Factores de Riesgo Psicosocial, la Guia Tecnica General para la Promocion, Prevencion e Intervencion de los Factores Psicosociales y sus Efectos en la Poblacion Trabajadora y sus Protocolos Especificos y se dictan otras disposiciones. </t>
  </si>
  <si>
    <t xml:space="preserve">Por la caul se adopta la Bateria de Instrumentos para la Evaluacion  de Factores de Riesgo Psicosocial, la Guia Tecnica General para la Promocion, Prevencion e Intervencion de los Factores Psicosociales y sus Efectos en la Poblacion Trabajadora y sus Protocolos Especificos y se dictan otras disposiciones. </t>
  </si>
  <si>
    <t>De acuerdo a los resultados de la aplicación de la evalaución de risgo psicosocial se establce la aplicación de los protocolos.</t>
  </si>
  <si>
    <t xml:space="preserve">Por la cual se adiciona el Titulo 13 a la Parte 8 del Libro 2 del Decreto 780 de 2016 en relacion con los Desfibriladores Externos Automaticos. </t>
  </si>
  <si>
    <t xml:space="preserve">Vinculo de afiliacion con las entidades prestadoras de salud para requeridos de los servicios ofrecidos al publico. </t>
  </si>
  <si>
    <t>Por la cual se definen los lineamientos generales para la operación del Sistema General de Riesgos Laborales - SGRL en el Sistema de Afiliación Transaccional - SAT y se adopta el formulario de afiliación y traslado del empleador al Sistema General de Riesgos Laborales</t>
  </si>
  <si>
    <t>Tiene por objeto fijar las condiciones generales para la operación del Sistema General de Riesgos Laborales en el Sistema de Afiliación Transaccional - SAT.</t>
  </si>
  <si>
    <t xml:space="preserve">Realizar las transacciones de afiliación, reporte de novedades y consultas al SGRL. </t>
  </si>
  <si>
    <t xml:space="preserve">Por la cual se establece un código unificado de colores  blanco, negro y verde  para la separación de residuos en la fuente, que deberá adoptarse en todo el territorio nacional a partir del primero de enero de 2021. </t>
  </si>
  <si>
    <t>Minambiente expidió la presente resolución, mediante la cual empezará a regir en el 2021, el código de colores blanco, negro y verde para la separación de residuos en la fuente.</t>
  </si>
  <si>
    <t>Implementar al Plan de Gestión Integral de Residuos Sólidos (PGIRS) que permitá simplificar la separación de residuos en la fuente.
Se inicia con el cambio de las bolsas, como los contenedores son nuevos se realizan los ajustes a la descripcion del contenido.</t>
  </si>
  <si>
    <t>Por medio de la cual se adoptan medidas preventivas sanitarias en el país, por causas del coranavirus COVID-19 y se dictan otras disposiciones</t>
  </si>
  <si>
    <t>Acatar las disposiciones y ordenes impartidas por ley, a fin de adoptar medidas preventivas sanitarias para  controlar la propagacion de la epidemia.</t>
  </si>
  <si>
    <t>Por la cual se declara la emergencia sanitaria en todo el territorio nacional hasta el 30 de mayo de 2020 por causa del coronavirus COVID-19 y se adoptan medidas para hacer frente al virus.</t>
  </si>
  <si>
    <t xml:space="preserve">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t>
  </si>
  <si>
    <t xml:space="preserve">Prevenir y controlar la propagación del COVID-19 , adoptando medidas de prevención y control sanitario, a fin de coadyuvar en la implementación de la presente norma. </t>
  </si>
  <si>
    <t>Medidas sanitarias. Con el objeto de prevenir y controlar la propagación de COVID-19 : - 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t>
  </si>
  <si>
    <t>Por la cual se modifican los numerales 2.4 y 2.6 del articulo 2 de la Resolució 385 de 2020 -por la cual se declaró la emergencia sanitaria en todo el territorio nacional.</t>
  </si>
  <si>
    <t>Ministerio de Salud y Protección Social.</t>
  </si>
  <si>
    <t xml:space="preserve">"2.6 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y el trabajo en casa". </t>
  </si>
  <si>
    <t>Como empresa garantizar la seguridad  y salud de todo el personal de la sociedad con el fin de cumplir las medidas de prevención y control sanitario para evitar la propagación del COVID -19.</t>
  </si>
  <si>
    <t>Por la cual se modifican los numerales 2.1. y 2.2. del artículo 2 de la Resolución 385 de 202 en relación con la limitación del número de personas en actividades o eventos.</t>
  </si>
  <si>
    <t>Se evita los aforos de más de cincuenta (50) personas, es permitido dentro de la planta solo el personal directo de la compañía.</t>
  </si>
  <si>
    <t>Por la cual se modifican los plazos para la presentación y pago de la declaración del Impuesto de Industria y Comercio periodo gravable 2019.</t>
  </si>
  <si>
    <t>Secretaria de Hacienda Mpal. De Neiva - Huila.</t>
  </si>
  <si>
    <t xml:space="preserve">Acogernos a los plazos establecidos según la presente resolución en los plazos y terminos establecidos. </t>
  </si>
  <si>
    <t>Por medio del cual se adopta el protocolo general de bioseguridad para mitigar, controlar y realizar el adecuado manejo de la pandemia del Coronavirus COVID-19.</t>
  </si>
  <si>
    <t xml:space="preserve">Adoptar el protocolo de bioseguridad para minimizar los factores que pueden generar la transmisión del Covid-19.  </t>
  </si>
  <si>
    <t>Por la cual se modifica los Anexos Técnicos 1 y 2 de la Resolución 2388 de 2016.</t>
  </si>
  <si>
    <t xml:space="preserve">Artículo No. 1 y 2 </t>
  </si>
  <si>
    <t>Por la cual se modifica los Anexos Técnicos 1 y 2 de LA Resolución 2388 de 2016.</t>
  </si>
  <si>
    <t>Se ajusta la Planilla Integrada de Liquidación de Aportes - PILA para permitir a los aportantes acojerse al beneficio de la cotización parcial a pensiones con la tarifa del 3%.</t>
  </si>
  <si>
    <t xml:space="preserve">Por el cual se prorroga la emergencia sanitaria por el nuevo Coronavirus que causa la COVID-19, se modifica la Resolución 385 del 12 de marzo de 2020, modificada por las Resoluciones 407 y 450 de 2020 y se dictan otras disposiciones. </t>
  </si>
  <si>
    <t>Todo</t>
  </si>
  <si>
    <t xml:space="preserve">Adoptar las medidas de carácter preventivo, obligatorio y transitorio con el obejto de preveneir y controlar la propagación del Covid-19. </t>
  </si>
  <si>
    <t>Por medio del cual se dictan medidas transitorias, relacionadas con la capacitación y entrenamiento para trabajo seguro en alturas, en el marco de la emergencia sanitaria declarada con ocasión de la pandemia derivada del coronavirus COVID-19.</t>
  </si>
  <si>
    <t>Como empleadores tenemos la obligación de implementar en nuestros trabajadores operativos; el entrenamiento y reentrenamiento en trabajo seguro en alturas.</t>
  </si>
  <si>
    <t>Por la cual se define las condiciones generales para la operación del Sistema de Subsidio Familiar en el Sistema de Afiliación Transaccional - SAT.</t>
  </si>
  <si>
    <t>CAPITULO II</t>
  </si>
  <si>
    <t xml:space="preserve">Como empleadores tenemos la condición de efectuar las transacciones de afiliación y reporte de novedades de todos nuestros empleados al SAT. </t>
  </si>
  <si>
    <t>"Por la cual se deroga la Resolución 1231 de 2016 "Por la cual se adopta el Documento Guía para la Evaluación de los Planes Estratégicos de Seguridad Vial" del Ministerio de Transporte".</t>
  </si>
  <si>
    <t>NO APLICA
"Por la cual se deroga la Resolución 1231 de 2016 "Por la cual se adopta el Documento Guía para la Evaluación de los Planes Estratégicos de Seguridad Vial" del Ministerio de Transporte"</t>
  </si>
  <si>
    <t>Por la cual se prorroga la emergencia sanitaria por el nuevo Coronavirus que causa la Covid – 19, se modifican las Resoluciones 385 y 844 de 2020 y se dictan otras disposiciones.</t>
  </si>
  <si>
    <r>
      <rPr>
        <b/>
        <i/>
        <sz val="10"/>
        <rFont val="Arial"/>
        <family val="2"/>
      </rPr>
      <t xml:space="preserve">Prorroga de la emergencia sanitaria. </t>
    </r>
    <r>
      <rPr>
        <i/>
        <sz val="10"/>
        <rFont val="Arial"/>
        <family val="2"/>
      </rPr>
      <t xml:space="preserve">Prorrogar la emergencia sanitaria en todo el territorio nacional hasta el 30 de noviembre de 2020. Dicha prorroga podrá finalizar antes de la fecha aquí señalada cuando desaparezcan las causas que le dieron origen o, si estas persiten o se incrementan, el término podrá prorrogarse nuevamente. </t>
    </r>
  </si>
  <si>
    <t xml:space="preserve">Cumplir las disposiciones del gobierno nacional  decretadas durante la emergencia sanitaria, materializando las medidas implementadas en el Protocolo de Bioseguridad. </t>
  </si>
  <si>
    <r>
      <rPr>
        <b/>
        <i/>
        <sz val="10"/>
        <rFont val="Arial"/>
        <family val="2"/>
      </rPr>
      <t>Cultura de prevención:</t>
    </r>
    <r>
      <rPr>
        <i/>
        <sz val="10"/>
        <rFont val="Arial"/>
        <family val="2"/>
      </rPr>
      <t xml:space="preserve"> Las instituciones públicas y privadas, la sociedad ciivil y la ciudadanía en genera deben coadyuvar en la implementación de la presente norma y de las disposiciones complementarias que se emita.  Seguir de manera estricta los protocolos de bioseguridad que este Ministerio haya expedido para cada actiidad y para cada uno de los espacios en los que se interactúe. </t>
    </r>
  </si>
  <si>
    <t>Por la cual se prorroga nuevamente la emergencia sanitaria por el nuevo Coronavirus que causa la Covid - 19, declarada mediante Resolución 385 de 2020, modificada por la Resolución 1462 de 2020.</t>
  </si>
  <si>
    <t>Prorrogar la emergencia sanitaria en todo el territorio nacional declarada mediante la Resolución 385 de 2020 y prorrogada a su vez por las Resoluciones 844 y 1462 de 2020, hasta el 28 de febrero de 2021.</t>
  </si>
  <si>
    <t xml:space="preserve">Cumplir las disposiciones decretadas por el gobierno nacional durante la emergencia sanitaria. </t>
  </si>
  <si>
    <t xml:space="preserve">Por medio del cual se modifica la resolución 666 de 2020, en el sentido de sustituir su anexo técnico. </t>
  </si>
  <si>
    <t>Por medio del cual se modifica la resolución 666 de 2020, en el sentido de sustituir su anexo técnico.</t>
  </si>
  <si>
    <t xml:space="preserve">Protocolo de Bioseguridad Covid-19 
Orientar al personal en las medidas generales de bioseguridad con el fin de disminuir el riesgo de trasmisión del virus Covid-19. </t>
  </si>
  <si>
    <t>Por la cual se prorroga la emergencia sanitaria por el nuevo coronavirus COVID-19, declarada mediante Resolución 385 de 2020 y prorrogada a su vez por las Resoluciones 844, 1462 y 2230 de 2020.</t>
  </si>
  <si>
    <t>Prorrogar, hasta el 31 de mayo de 2021, la emergencia sanitaria en todo el territorio nacional declarada mediante la Resolución 385 de 2020 y prorrogada, a su vez, por las Resoluciones 844, 1462 y 2230 de 2020.</t>
  </si>
  <si>
    <t>Por medio de la cual se modifica la Resolución 666 de 2020 en el sentido de sustituir su anexo técnico</t>
  </si>
  <si>
    <t xml:space="preserve"> Modificar el artículo 2 "ámbito de aplicación" de la Resolución 666 de 2020, el cual quedará de la siguiente manera:
Ámbito de aplicación. Está resolución aplica a trabajadores del sector público y privado, aprendices, practicantes, cooperados de cooperativas o precooperativas de trabajo asociado, afiliados participes, los contratantes públicos y privados, contratistas vinculados mediante contrato de prestación de servicios de los diferentes sectores económicos, productivos, en adelante trabajadores, empleadores, entidades gubernamentales, ARL y a las actividades sociales y económicas que realicen las personas, en lo que aplique.</t>
  </si>
  <si>
    <t xml:space="preserve">Por medio del cual se modifica el artículo 2 de la Resolución 666 de 2020 y los numerales 4.1 y 5 de su anexo técnico. </t>
  </si>
  <si>
    <t xml:space="preserve">Por la cual se definen las acciones que deben desarrollar los empleadores para la aplicación del Sistema Globalmente Armonizado (SGA) de Clasificación y Etiquetado de Productos Químicos en los lugares de trabajo y se dictan otras disposiciones en materia de seguridad química. </t>
  </si>
  <si>
    <t xml:space="preserve">Implementar y aplicar las acciones para el SGA en relación con la clasificación y la comunicación de peligros de productos quimicos para la protección y salud de los trabajadores, las instalaciones y el ambiente frente al uso y manejo de estos. </t>
  </si>
  <si>
    <t>Por la cual se prorroga la emergencia sanitaria por el nuevo coronavirus COVID-19, declarada mediante Resolución 385 de 2020 y prorrogada por las Resoluciones 844, 1462 y 2230 de 2020 y 222 de 2021.</t>
  </si>
  <si>
    <t>Prorrogar hasta el 31 de agosto de 2021 la emergencia sanitaria en todo el territorio nacional declarada mediante la Resolución 385 de 2020 y prorrogada a su vez por las Resoluciones 844, 1462 y 2230 de 2020 y 222 de 2021.</t>
  </si>
  <si>
    <t>or la cual se establecen los requisitos y el procedimiento para la expedición y renovación de la Licencia de Seguridad y Salud en el Trabajo</t>
  </si>
  <si>
    <t>Informativa
Art 5</t>
  </si>
  <si>
    <t>Vigencia de la Licencia de Seguridad y Salud en el Trabajo. Las Licencias de Seguridad y Salud en el Trabajo tienen una vigencia de diez (10) años y podrán ser renovadas por un término igual, siempre y cuando el titular cumpla con los requisitos dispuestos por la normatividad vigente.
LA Licencia de Seguridad y Salud en el Trabajo de personas naturales y jurídicas tendrá cobertura a nivel nacional para los campos de acción que hayan sido autorizados.</t>
  </si>
  <si>
    <t>El responsable del SGSST cuenta con la licencia en SST vigente, cumple con los requisitos del estandar 1.1.1. es profesional y especialista en SST.
Registros de la licencia de SST de los proveedores que realizan examenes  medicos.
Registros de la licencia de SST del proveedor que realizó la medición de riesgo psicosocial.
Se cuenta con la licenncia en SST de  los proveedores de la ARL. incluyendo los que realizan mediciones de higiene.</t>
  </si>
  <si>
    <t>Por medio de la cual se definen los criterios y condiciones para el desarrollo de las actividades económicas, sociales y del Estado y se adopta el protocolo de bioseguridad para la ejecución de estas.</t>
  </si>
  <si>
    <t>Establecer los criterios y condiciones para el desarrollo de las actividades económicas, sociales y del Estado, y adoptar el protocolo general de bioseguridad que permita el desarrollo de estas.</t>
  </si>
  <si>
    <t xml:space="preserve">Orientar las medidas generales de autocuidado y de bioseguridad en el marco de la pandemia por el coronavirus COVID-19, para incorporar en el desarrollo de todas las actividades dentro de la empresa. </t>
  </si>
  <si>
    <t>Por el cual se establecen los requisitos minimos de seguridad para el desarrollo de trabajo en alturas.</t>
  </si>
  <si>
    <t xml:space="preserve">Establecer los requisitos mínimos de seguridad para el desarrollo de trabajos en alturas (TA) y lo concerniente con la capacitación y formación de los trabajadores y aprendices en los centros de entrenamiento de Trabajo en Alturas (AT).
DEROGA LA RESOLUCION 1409 DE 2012.
</t>
  </si>
  <si>
    <t xml:space="preserve">Aplicación de la resuloción a los contratistas de la cooperativa. </t>
  </si>
  <si>
    <t>Prorroga la emergencia sanitaria por el COVID-19 hasta el 30 de abril de 2022
Se prorroga hasta el 30 de abril de 2022</t>
  </si>
  <si>
    <t xml:space="preserve">Ministerio de Salud y Proección Social </t>
  </si>
  <si>
    <t>La emergencia sanitaria en todo el territorio nacional, declarada mediante la Resolución 385 de 2020 y prorrogada por las Resoluciones 844, 1462, 2230 de 2020, y 222, 738, 1315 y 1913 de 2021. La emergencia sanitaria podrá finalizar antes de la fecha aquí señalada, cuando desaparezcan las causas que le dieron origen.</t>
  </si>
  <si>
    <t xml:space="preserve">Prorroga del tiempo de la emergencia sanitaria </t>
  </si>
  <si>
    <t>Protocolo de Bioseguridad Covid-19 sectores economicos.</t>
  </si>
  <si>
    <t xml:space="preserve">Por medio de la cual se adopta el protocolo general de bioseguridad para el desarrollo de las actividades económicas, sociales, culturales y del Estado </t>
  </si>
  <si>
    <t>Aplicación del protocolo general según nuestra actividad economica.</t>
  </si>
  <si>
    <t>Se adopta el protocolo general de bioseguridad para el desarrollo de las actividades económicas, sociales, culturales y del Estado.</t>
  </si>
  <si>
    <t>Dispone medidas generales para el autocuidado, entre las que destaca: vacunación, lavado de manos, distanciamiento físico, tapabocas y ventilación.
El uso del tapabocas solo será exigible en municipios con cobertura de esquema completo de vacunación contra el COVID-19 menor al 70% y una cobertura de dosis de refuerzo menor al 40%. Instituciones educativas aplican desde el 15 de mayo. Es obligatorio en IPS, hogares geriátricos, transporte público, entre otros.
Establece medidas obligatorias en materia de SGSST.
Se deroga de manera expresa los protocolos de bioseguridad contenidos en Resoluciones 991 y 0843 de 2020, 1123, 2157 de 2021, así como las Resoluciones 350 y 111 de 2022.</t>
  </si>
  <si>
    <t>Se elimina la normatividad que aparece en el marco legal ya que la resolución 692 de 2022 la deroga y es la que empieza aplicar a partir del 1 de mayo de 2022. Se modifico aclaración en Distanciamiento social y se agregó las condiciones mencionadas en la resolución 692. Se agrego la condición que exige la resolución para la eliminación de tapabocas. 12.2 se eliminó las tomas de temperatura y se agregó que al momento de tener similitud con los síntomas de Covid-19 deben ser reportados por el Auto reporte Covid-19.</t>
  </si>
  <si>
    <r>
      <t xml:space="preserve">Por la cual se modifican los numerales 1.2.3, 1.2.4, 1.3.1, 1.3.4, 1.3.5, 1.3.6, 1.4, 1.6, 1.7, 1.9.1 y se adiciona los numerales 1.3.7 y 1.10 en el Capítulo Primero del Título V de la Circular Única de la </t>
    </r>
    <r>
      <rPr>
        <b/>
        <sz val="10"/>
        <rFont val="Arial"/>
        <family val="2"/>
      </rPr>
      <t>SUPERINTENDENCIA DE INDUSTRIA Y COMERCIO</t>
    </r>
    <r>
      <rPr>
        <sz val="10"/>
        <rFont val="Arial"/>
        <family val="2"/>
      </rPr>
      <t xml:space="preserve"> y se dictan otras disposiciones.</t>
    </r>
  </si>
  <si>
    <t xml:space="preserve">Ministerio de Comercio, Industria y Turismo </t>
  </si>
  <si>
    <t>Por medio de la cual la actualización normativa en relación con el habeas data financiero y los deberes de los operadores de información de datos personales, promoviendo la modificación de disposiciones de acuerdo a la nueva Ley Estatutaria 2157 de 2021, las nuevas necesidades y la eliminación de disposiciones que sean inaplicables en la práctica.</t>
  </si>
  <si>
    <t xml:space="preserve">Actualización del procedimiento de PQRSF con el radicado automatico digital. Modificación del procedimiento de Habeas Data
</t>
  </si>
  <si>
    <t>Modificación anexo técnico de la resolución que estableció los requisitos y procedimiento para la expedición de la Licencia de Seguridad en el Trabajo</t>
  </si>
  <si>
    <t>Se incorpora la investigación de la enfermedad laboral e investigación en área técnica en los campos de acción (Anexo Técnico No. 1 Resolución 754 de 2021) en los que las personas naturales pueden ejercer la licencia de Seguridad y Salud en el Trabajo, en atención a la importancia que revisten para el diseño e implementación de los Sistemas de Gestión Seguridad y Salud en el Trabajo.</t>
  </si>
  <si>
    <t>El alcance tecnico  de la licencia en SST del analista de SST, cumple con los requisitos para diseñar, implementar y mantener el SGSST de la cooperativa</t>
  </si>
  <si>
    <t>Plan Nacional de Seguridad y Salud en el Trabajo 2022-2031</t>
  </si>
  <si>
    <t>Se adopta el Plan Nacional de Seguridad y Salud en el Trabajo 2022-2031, contenido en el Anexo que forma parte integral de la presente Resolución, el cual es de obligatorio cumplimiento para los actores del Sistema General de Riesgos Laborales, en el ámbito de sus competencias y obligaciones. De su contenido se destaca: El propósito de este Plan es fomentar la cultura del autocuidado, la promoción de la Seguridad y Salud en el Trabajo, la prevención de Accidente de Trabajo y Enfermedad Laboral y la identificación de peligros y gestión de riesgos por parte del empleador, contratantes y trabajadores independientes y acompañamiento de las aseguradoras de riesgos laborales; para reducir la siniestralidad de los trabajadores en Colombia y mejorar las condiciones de trabajo seguras y saludables. Los enfoques son: (i) Enfoque promocional de la salud integral, con énfasis en salud en el trabajo; (ii) Enfoque de gestión de riesgos; (iii) Enfoque territorial; (iv) Enfoque diferencial (curso de vida, identidades de género, pertenencia étnica, discapacidad y especiales situaciones de vulneración de derechos); (v) Enfoque de determinantes sociales (las condiciones en que las personas nacen o crecen, viven, educan, trabajan y envejecen);</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</si>
  <si>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</si>
  <si>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Adoptar como referentes técnicos mínimos obligatorios, para la identificación, evaluación, monitoreo permanente e intervención de los factores de riesgo psicosocial, los siguientes Instrumentos de evaluación y Guías de intervención:</t>
  </si>
  <si>
    <t>Para el año 2023, se solicita a la ARL el apoyo para la aplicación del Protocolo de intervención de factores psicosociales para trabajadores del sector financiero – Gestión del liderazgo y las demandas mentales en el trabajo.</t>
  </si>
  <si>
    <t>Resolución No1407</t>
  </si>
  <si>
    <t>Se establecen criterios microbiológicos que deben cumplir los alimentos y bebidas para el consumo humano</t>
  </si>
  <si>
    <t>Con el objetivo de proteger la salud humana se establecen los criterios microbiológicos que deben cumplir los alimentos y bebidas. El sector de alimentos y bebidas deberán utilizar estos criterios con el fin de verificar la calidad e inocuidad de los productos para cumplir con el propósito de implementar, desarrollar y mantener la seguridad sanitaria de los alimentos y bebidas.</t>
  </si>
  <si>
    <t>A la empresa que nos suministra el agua para el consumo humano, se solicita los certificados microbiologicos del agua que cumplan con los requisitos para el consumo.
(ver certificados de analis fisico quimico del agua)</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</si>
  <si>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</si>
  <si>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Direccion de Impuestos y Aduanas Nacionales de Colombia -DIAN</t>
  </si>
  <si>
    <t>Con el Objeto de adaptacion y desarrollo de la nomina electronica y el soporte del pago en las empresas del territorio Nacional.</t>
  </si>
  <si>
    <t>Por la cual el area financiera de la cooperativa Coonfie, realiza contrato con plataforna certificada por la DIAN, para la emision de Facturas electronicas</t>
  </si>
  <si>
    <t>Financiera</t>
  </si>
  <si>
    <t>Por la cual se implementa y desarrolla en el sistema de facturacion electronica funcional del documento soporte de pago de nomina electronica y se adopta el anexo tecnico para este documento.</t>
  </si>
  <si>
    <t>Con el Objeto de establecer definiciones, parametros, periodicidad y contenido del documento soporte de nomina electronica.</t>
  </si>
  <si>
    <t>Por lo que se agrega por el area de talento humano la generacion de nomina atravez de la plataforma de generacion de factura electronica</t>
  </si>
  <si>
    <t>TIC.        Financiera.  Talento Humano</t>
  </si>
  <si>
    <t>Por la cual se modifican y adicionan unos artículos a la Resolución 000042 de 05 de mayo de 2020 y se establecen otras disposiciones.</t>
  </si>
  <si>
    <t>Con el objeto de modificar o adicionar informacion a los articulos y paragrafos de la resolucion 042 del 2020</t>
  </si>
  <si>
    <t>La empresa se adapta a las modificaciones que generola siguiente resolucion a la resolucion 042 de 2020</t>
  </si>
  <si>
    <t>Por la cual se certifican las tasas de interés de captación y de colocación más representativas del mercado y la comercial promedio de captación del sistema financiero, correspondientes al año 2022</t>
  </si>
  <si>
    <t>Superintendencia Financiera de Colombia</t>
  </si>
  <si>
    <r>
      <rPr>
        <b/>
        <sz val="10"/>
        <color rgb="FF000000"/>
        <rFont val="Arial"/>
      </rPr>
      <t xml:space="preserve">Certifica la norma: </t>
    </r>
    <r>
      <rPr>
        <sz val="10"/>
        <color rgb="FF000000"/>
        <rFont val="Arial"/>
      </rPr>
      <t>i. La tasa de interés de captación más representativa del mercado y comercial promedio de captación del sistema financiero entre el 1 de enero y el 32 de diciembre de 2022 en el 9.22% anual. ii. La tasa de interés de colocación más representativa del mercado entre el 1 de enero y 31 de diciembre de 2022 en 20.71% efectivo anual.</t>
    </r>
  </si>
  <si>
    <t>Contaduria General de la Nacion</t>
  </si>
  <si>
    <t>La DIAN prescribe el formulario N° 420 para la presentación de la declaración impuestos al patrimonio por el año gravable 2023 y años gravables siguientes.</t>
  </si>
  <si>
    <t>Por el cual se preescribe el formulario 2593 y su instructivo para el cumplimiento de las obligaciones tributarias de los contribuyentes del impuesto unificado baja el regimen simple de trubutacion - SIMPLE para el año gravable 2023 y siguientes.</t>
  </si>
  <si>
    <t>La DIAN prescribe el formulario 2593 - Recibo Electrónico SIMPLE, su instructivo y anexo denominado "Liquidación del Componente IC consolidado Territorial Bimestral por Municipios y distritos. Dicho formulario deberá ser utilizado para la liquidación y pago de los anticipos del impuesto unificado bajo el régimen simple de tributación correspondiente a los bimestres del año gravable 2023 y siguientes.</t>
  </si>
  <si>
    <t>Por la cual se incorpora, en los procedimientos transversales del regimen de contabilidad publica, el procedimiento para la elaboracion del informe contable cuando se produzca cambio de representante legal</t>
  </si>
  <si>
    <t>Este informe se debe elaborar cuando se produzca cambio de representante legal y se debe presentar dentro de los 15 días hábiles siguientes a la fecha en que el representante legal se retire del cargo. Al separarse de su cargo, el representante legal, con el apoyo del contados responsable del proceso contable y con base en la información que suministren las diferentes áreas de la entidad que identifican hechos económicos susceptibles de ser reconocidos contablemente, presentará un informe sobre los asuntos de su competencia a quien los sustituya en sus funciones, con el propósito de evidenciar el estado del proceso contable y de los sistemas que lo soportan, así como garantizar el normal desarrollo de dicho proceso.</t>
  </si>
  <si>
    <t>Por la cual se fija el valor de la unidad de valor tributario - UVT aplicable para el año 2024</t>
  </si>
  <si>
    <t>La DIAN fijó en cuarenta y siete mil sesenta y cinco pesos ($47,065) el valor de la UNidad de Valor Tributario (UVT) para el año 2024.</t>
  </si>
  <si>
    <t>Por la cual se certifica el Interés Bancario Corriente para la modalidad de crédito de consumo y ordinario.</t>
  </si>
  <si>
    <t>La SFC certifica en un 30.84% efectivo anual el interés bancario corriente para la modalidad de crédito de consumo y ordinario. La tasa certificada para crédito de consumo y ordinario regirá para el periodo comprendido entre el 1 de marzo y el 31 de marzo de 2023.</t>
  </si>
  <si>
    <t>Por medio del cual se reajusta el valor de la Unidad de Valor Básico-UVB parala vigencia2024.</t>
  </si>
  <si>
    <t>Establece que el valor de la UVB para el año 2024 será de $10,951.</t>
  </si>
  <si>
    <t xml:space="preserve">Por Ia cual se desarrolla el sistema de facturación, los proveedores tecnolôgicos, se
adopta Ia version 1.9 del anexo técnico de factura electrônica de yenta, se expide el anexo técnico 1.0 del documento equivalente electrOnico, y se dictan otras disposiciones en materia del sistema de facturacion.
</t>
  </si>
  <si>
    <t>Los sistemas de facturacion estabiecidos en este artIculo determinando, entre otros, sus requisitos especiales, las definiciones, caracteristicas, condiciones, obligaciones formales e informacion a suministrar, terminos y mecanismos técnicos y tecnologicos aplicables, Ia interaccion de los sistemas de facturación con otros inventarios, sistemas de pago, impuestos y contabilidad e informacion tributaria legalmente exigida, asi como los calendarios para su impiementacion</t>
  </si>
  <si>
    <t>Extiende el plazo máximo para la implementación del documento soporte de la facturación electrónica</t>
  </si>
  <si>
    <t>La DIAN extiende el plazo máximo para la implementación del documento soporte de la factura electrónica en adquisiciones efectuadas a sujetos no obligados a expedir factura de venta o documento equivalente. En consecuencia, los adquirentes que sean facturadores electrónicos, contribuyentes del impuesto sobre la renta o responsables del IVA tendrán plazo hasta el 01 de agosto de 2022 para efectuar los ajustes correspondientes (antes 02 de mayo de 2022).</t>
  </si>
  <si>
    <t>Ministerio de Salud Y Protección Social</t>
  </si>
  <si>
    <t>Ministerio de Ambiente</t>
  </si>
  <si>
    <t>Por la cual se establece el grupo de obligados a suministrar informacion tributaria a la unidad administrativa especial direccion de impuestos y aduanas Nacionales - DIAN, por el año gravable 2023, se señala el contenido, caracteristicas tecnicas para la presentacion y se fijan los plazos para la entrega</t>
  </si>
  <si>
    <t>Se establece el contenido, las características técnicas y los plazos para presentación y entrega de información a la DIAN por parte de entidades públicas y privadas, personas naturales y jurídicas, etc. De su contenido destaca:
Se establece quienes deben presentar información exógena para el año gravable 2023, destacando las entidades vigiladas por la SuperFinanciera y aquellas entidades que hayan obtenido ingresos brutos superiores a 100,000,000.
Tanto los fondos de pensiones obligatorios como los fondos voluntarios de pensiones deberán reportar anualmente la información relacionada con aportes obligatorios y voluntarios.
Los fondos de cesantías deberán reportar anualmente los relacionados a los saldos y aportes de cada uno de los afiliados a título de cesantías.
Las personas jurídicas deberán suministrar la información relacionada con la retención en la fuente que le practicaron, así como los ingresos recibidos en el año.</t>
  </si>
  <si>
    <t>Por la cual se fija el valor de la unidad de valor tributario - UVT aplicable para el año 2023</t>
  </si>
  <si>
    <t>(Dian, Resolución 001264 de 2022, 18-nov-2022) Se establece el valor de la UVT para el año 2023 en $42,412.</t>
  </si>
  <si>
    <t>Por la cual se modifican los Anexos Técnicos 2, 3 y 5 de la Resolución 2388 de 2016</t>
  </si>
  <si>
    <t>Por medio de la presente resolución se modifican los Anexos Técnicos 2, 3 y 5 de la Resolución 2388 de 2016. De su contenido se destaca:
Teniendo en cuenta que la estructura de la PILA, está determinada para que en cada línea que se reporte se informe un IBC, resulta necesario aclarar que cuando en el mismo periodo concurra una novedad de ausentismo con una novedad de retiro, esta última se debe reportar en una línea diferente a la que se presenta la novedad de ausentismo, toda vez, que el IBC es diferente.
Se ajusta la PILA con el fin que el aportante pueda dar cumplimiento a las sentencias judiciales y a los requerimientos efectuados por la UGPP.
Teniendo en cuenta que el aporte a solidaridad de los pensionados de los Regímenes Especial y de Excepción debe corresponder al 1,5% del monto de cotización, se modifica la tabla "Tarifa de aportes al Sistema General de Seguridad Social en Salud de los pensionados" del Capítulo 4 del Anexo Técnico 3.</t>
  </si>
  <si>
    <t>Por la cual se reglamenta los plazos y la metodologia para la elaboracion de la politica publica de fomento e implementacion del teletrabajo de que trata la ley 1221 de 2008</t>
  </si>
  <si>
    <t>Por su importancia, el Ministerio del Trabajo establece los componentes metodológicos para la estructuración de la política pública de fomento e implementación del teletrabajo. De lo anterior se destaca:
- La política pública de teletrabajo deberá contener elementos que generen condiciones y mecanismos necesarios para su fomento, además cuenta con fechas de ejecución entre enero y octubre de 2022, para posteriormente ser evaluada en el año 2023.
- Se deberá desarrollar y actualizar el marco legal para el fortalecimiento y fomento del teletrabajo en el país.</t>
  </si>
  <si>
    <t>Actualiza y modifica disposiciones en relación con los operadores de información de datos personales</t>
  </si>
  <si>
    <t>Superintendencia de Industria y Comercio</t>
  </si>
  <si>
    <t>Por medio de la presente resolución se realiza una actualización normativa en relación con el habeas data financiero y los deberes de los operadores de información de datos personales, promoviendo la modificación de disposiciones de acuerdo a la nueva Ley Estatutaria 2157 de 2021, las nuevas necesidades y la eliminación de disposiciones que sean inaplicables en la práctica.</t>
  </si>
  <si>
    <t>Por la cual se modifican el artículo 1 de la Resolución 000037 del 05 de mayo de 2021, el numeral 1 del artículo 6 de la Resolución 000013 del 11 de febrero de 2021, modificado por el artículo 3 de la Resolución 000037 del 05 de mayo de 2021, el inciso 2 del parágrafo 4 del artículo 55 de la Resolución 000042 del 05 de mayo de 2020, adicionado por el artículo 5 de la Resolución 000012 del 9 de febrero de 2021 y modificado por el artículo 2 de la Resolución 000037 del 05 de mayo de 2021 y se adiciona un parágrafo transitorio al artículo 8 de la Resolución 000013 del 11 de febrero de 2021.</t>
  </si>
  <si>
    <t>Por medio de la presente resolución se modifican disposiciones relacionadas con el sistema de facturación electrónica. De su contenido se destaca:
1- El sistema de facturación electrónica quedará disponible para la habilitación, generación, transmisión, validación, expedición, entrega y registro, según corresponda, el 18 de agosto de 2021.
2- Se modifica el calendario de implementación para sujetos de acuerdo con el número de empleados.
3- Los sujetos obligados podrán generar y transmitir el documento soporte de pago de nómina electrónica y las notas de ajuste del citado documento, correspondiente al mes de septiembre de 2021, a más tardar el día veintinueve (29) de octubre de 2021.</t>
  </si>
  <si>
    <t>Por la cual se implementa y desarrolla en el sistema de facturación electrónica la funcionalidad del documento soporte de pago de nómina electrónica y se adopta el anexo técnico para este documento.</t>
  </si>
  <si>
    <t>La DIAN reglamenta la funcionalidad de “Documento soporte de pago de nómina electrónica” en el sistema de facturación electrónica, y expide el anexo técnico. De la resolución sobresale:
1- Consagra que el Documento soporte de pago de nómina constituye el soporte de los costos y deducciones frente a Renta y complementarios, e IVA.
2- El documento de soporte deberá generarse de forma mensual, sin importar la periodicidad con que el obligado pague nómina.
3- Establece cuáles son los sujetos obligados a generar y transmitir para validación el documento soporte de pago de nómina y sus notas de ajuste, siempre que requieran soportar costos y deducciones.
4- Dispone la información y el contenido del Documento soporte de pago de nómina electrónica y sus Notas de ajuste, el calendario para su implementación, y los plazos para el cumplimiento periódico de la transmisión del documento.
5- Regula los procedimientos de habilitación, generación, transmisión y validación de Documentos soporte de pago de nómina electrónica.
6- Determina los requisitos mínimos para interoperabilidad e interacción tecnológica de los usuarios del servicio informático electrónico del sistema de facturación electrónica.
7- Estipula los parámetros relativos al tratamiento de datos personales, incluyendo nuevas obligaciones en cabeza del responsable de la información.</t>
  </si>
  <si>
    <t>Por la cual se desarrolla el registro de la factura electrónica de venta como título valor, se expide el anexo técnico correspondiente y se dictan otras disposiciones.</t>
  </si>
  <si>
    <t>El objeto del registro de la factura electrónica de venta como título valor - RADIAN, de que trata la presente resolución regula únicamente el registro de los eventos que se asocian a la factura electrónica de venta como título valor en el RADIAN, estableciendo las condiciones, términos, mecanismos técnicos y tecnológicos, para su generación, transmisión, validación y recepción electrónica. De su contenido se destaca:
1- En el registro de la factura electrónica de venta considerada título valor - RADIAN, se inscribirán las facturas electrónicas consideradas como título valor que circulen en el territorio nacional.
2- El RADIAN estará compuesto por la factura electrónica de venta como título valor y los eventos que se asocian a ella, así como los usuarios del mismo y las funcionalidades para el cumplimiento de la habilitación, generación, transmisión, validación, entrega y registro de dichos eventos.
3- Establece los requisitos para la inscripción en el RADIAN de la factura electrónica de venta como título valor que circula en el territorio nacional.
4- Fija los eventos y las condiciones para el registro de los eventos que se pueden registrar en el RADIAN.
5- Dispone las características, condiciones, mecanismos técnicos y tecnológicos del RADIAN.</t>
  </si>
  <si>
    <t xml:space="preserve">Por la cual se modifica la estructura del Catálogo General de Cuentas del Marco Normativo para Empresas que Cotizan en el Mercado de Valores, o que Captan o Administran Ahorro del Público
</t>
  </si>
  <si>
    <t>La contaduría crea, modifica y elimina algunas subcuentas en la estructura del Catálogo General de Cuentas del Marco Normativo para Empresas que Cotizan en el Mercado de Valores ni Captar o Administran Ahorro del Público. Además, modifica descripción de clases, grupos y cuentas del mismo catálogo.</t>
  </si>
  <si>
    <t>Se aumenta el plazo para la implementación del código de colores para la presentación de residuos sólidos no peligrosos en bolsas y otros recipientes</t>
  </si>
  <si>
    <t>MinAmbiente extiende hasta el 01 de julio de 2022 el plazo máximo para la implementación del código de colores para la presentación de los residuos sólidos no peligrosos en bolsas u otros recipientes establecido por medio de la Resolución 2184 de 2019. Se determina quela implementación gradual del cambio de colores deberá evidenciarse en el Plan de Gestión Integral de residuos generados en la atención en salud y otras actividades.</t>
  </si>
  <si>
    <t>Circular</t>
  </si>
  <si>
    <t>Circular unificada</t>
  </si>
  <si>
    <t>Unificacion para manejo de actividades en riesgos profesionales</t>
  </si>
  <si>
    <t>Ministerio para la Protección Social</t>
  </si>
  <si>
    <t>Divulgacion politicas de SST</t>
  </si>
  <si>
    <t>Establece las líneas de acción de las organizaciones en materia de Gestión de Calidad.</t>
  </si>
  <si>
    <t>Aspectos unficados en manejo de riesgos profesionales</t>
  </si>
  <si>
    <t>Suministro de EPP a los trabajadores</t>
  </si>
  <si>
    <t>Registros de exámenes médicos ocupacionales, planes de emergencia, entrega de elementos de protección personal.</t>
  </si>
  <si>
    <t>Circular Conjunta No 01</t>
  </si>
  <si>
    <t>Ingreso base de cotizacion de los trabajadores independientes - EPS</t>
  </si>
  <si>
    <t>Ministerios de Hacienda y Crédito Público y de la la Proteccion Social</t>
  </si>
  <si>
    <t>Ingreso Base de Cotización de los trabajadores independientes y obligaciones de las Entidades Promotoras de Salud - EPS y entidades públicas contratantes.</t>
  </si>
  <si>
    <t xml:space="preserve">Afiliar los trabajadores al Sistema General de Seguridad Social en Salud - EPS y entidades publicas y privadas contratantes. </t>
  </si>
  <si>
    <t>Circular 31</t>
  </si>
  <si>
    <t>Examenes médicos.</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</si>
  <si>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conforme al artículo 348 del Código Sustantivo de Trabajo; el literal b) del artículo 30 del Decreto 614 de 1984 y el numeral 1º del artículo 10 de la Resolución 1016 de 1989. Los empleadores están obligados a suministrar a sus trabajadores elementos de protección personal, cuya fabricación, resistencia y duración estén sujetos a las normas de calidad para garantizar la seguridad personal de los trabajadores en los puestos o centros de trabajo que lo requieran. Entre los elementos de protección que el empleador debe proveer se encuentran los cascos, botas, guantes y demás elementos que protejan al trabajador, permitiéndole desarrollar eficientemente su labor y garantizando su seguridad personal.</t>
  </si>
  <si>
    <t xml:space="preserve">Realizar los respectivos examenes medicos ocupacionales, con el fin de monitorear la exposición a factores de riesgo y determinar la existencia de consecuencias en la persona por dicha exposición. </t>
  </si>
  <si>
    <t>Circular 038</t>
  </si>
  <si>
    <t>Espacios libres de Humo.</t>
  </si>
  <si>
    <t>Espacios libres de humo y de sustancias Psicoactivas (SPA) en las empresas, actividades de prevención y promoción incluidas dentro del programa de salud ocupacional</t>
  </si>
  <si>
    <t>Dar a conocer las politicas del sistema integrado de gestion y realizar la demarcacion de las zonas con señalización de prohibido fumar.</t>
  </si>
  <si>
    <t>Circular 11</t>
  </si>
  <si>
    <t>Alcance  del articulo 21 de la ley 1429/10</t>
  </si>
  <si>
    <t>Todos los numerales</t>
  </si>
  <si>
    <t xml:space="preserve">Formalizacion y generacion de empleo, con el fin de generar incentivos a los empleados en el que se garantice todo lo de ley en cuanto a cesantias, interese de cesantias en el que puedan acceder a estas bien sea para la adquisicion, construccion, mejora o liberacion de bienes raices destinados a la vivienda del trabajador. </t>
  </si>
  <si>
    <t>Alcance del artículo 21 de la Ley 1429 de 2010</t>
  </si>
  <si>
    <t>Ministerio de Protección Social</t>
  </si>
  <si>
    <t>Empleadores, Trabajadores y Administradoras de Fondos de Pensiones y Cesantías.</t>
  </si>
  <si>
    <t>Circular 55</t>
  </si>
  <si>
    <t>Intermediacion laboral</t>
  </si>
  <si>
    <t>El Ministerio de la Protección Social, en el marco de sus competencias, y en aplicación de las disposiciones de rango legal, relacionadas con la contratación de personal y con el ánimo de unificar criterios que permitan la correcta aplicación de las disposiciones legales, en especial, las señaladas en el artículo 63 de la Ley 1429 de 2010 y en el Decreto 2025 de 2011, reitera a las entidades públicas y privadas, cooperativas y precooperativas de trabajo asociado, SAS., empresas de servicios temporales, de outsourcing, empresas asociativas de trabajo, corporaciones, asociaciones, fundaciones, ONG, entre otras, la prohibición de realizar cualquier forma de intermediación laboral que afecte los derechos constitucionales, legales y prestacionales de los trabajadores, consagrados en las normas vigentes, so pena de incurrir en las sanciones establecidas en el orden normativo sobre la materia.</t>
  </si>
  <si>
    <t>CIRCULAR EXTERNA 18</t>
  </si>
  <si>
    <t xml:space="preserve">Gobierno precisa factores que integran la nómina para liquidar aportes parafiscales
</t>
  </si>
  <si>
    <t>Asunto: IBL contribuciones parafiscales SENA, ICBF y cajas de compensación familiar.El Ministro del Trabajo, en ejercicio de sus facultades legales en especial de las conferidas en el Decreto 4108 de 2011 y en consideración a las diversas inquietudes e interpretaciones frente al ingreso base de liquidación de las contribuciones parafiscales SENA, ICBF y cajas de compensación familiar, en el marco de la normatividad vigente sobre la materia, y sin perjuicio de interpretaciones anteriores, se permite efectuar las siguientes precisiones para su debida observancia y cumplimiento en adelante:</t>
  </si>
  <si>
    <t>Circular 34</t>
  </si>
  <si>
    <t>Garantía de la afiliación a los sistemas generales de Seguridad Social en Salud y Riesgos Laborales</t>
  </si>
  <si>
    <t>Aplica el capítulo II Sistema General de Riesgos Laborales</t>
  </si>
  <si>
    <t xml:space="preserve">Se afiliara a todos los empleados al Sistema general de Seguridad Social en Salud y Riesgos Laborales, garantizandole todo lo de ley. </t>
  </si>
  <si>
    <t>Circular 38</t>
  </si>
  <si>
    <t>Afiliación y pago de la cotización de trabajadores independientes que realizan actividades de alto riesgo al sistema general de riesgos laborales</t>
  </si>
  <si>
    <t>Este Despacho se permite recordar que los trabajadores independientes que realicen actividades clasificadas en los riesgos IV y V, se deben afiliar al Sistema General de Riesgos Laborales sin que sea necesario presentar copia - del contrato de prestación de servicios. Igualmente, que el costo de la cotización debe ser asumida por empresa o entidad contratante, de manera anticipada.</t>
  </si>
  <si>
    <t>Se afiliara a los trabajadores al Sistema General de Riesgos Laborales y se asumira cualquier costo y riesgo que se presente.</t>
  </si>
  <si>
    <t>Circular Externa 44</t>
  </si>
  <si>
    <t>Aplicación del decreto 1164</t>
  </si>
  <si>
    <t xml:space="preserve">Dentro del marco de la cobertura familiar, promover la adecuada aplicación del decreto 1164 de 2014 de verificar la condicion de beneficiario de los hijos mayores de 18 años y menores de 25 años de un cotizante del Regimen Contributivo, siempre y cuando ostenten la calidad de estudiante. </t>
  </si>
  <si>
    <t>Circular 15</t>
  </si>
  <si>
    <t>Reglas para el reconocimiento de la pensión especial de vejez por actividad de alto riesgo</t>
  </si>
  <si>
    <t>Colpensiones</t>
  </si>
  <si>
    <t>Circular 26</t>
  </si>
  <si>
    <t>Cumplimiento numeral 144 del acuerdo nacional estatal 2017, sistemas de Gestion de Seguridad y Salud en el Trabajo, estandares minimos.</t>
  </si>
  <si>
    <t>Cumplimiento numeral 144 de acuerdo nacional estatal 2017, sistemas de Gestion de Seguridad y Salud en el Trabajo, estandares minimos.</t>
  </si>
  <si>
    <t xml:space="preserve">Sistemas de Gestión de Seguridad y Salud en el Trabajo y los Estándares Mínimos que se deben aplicar por parte de las entidades y empresas relacionadas con el sector ambiental. </t>
  </si>
  <si>
    <t>Circular 5</t>
  </si>
  <si>
    <t>Directrices para la detención temprana, el control y la atención ante la posible introducción del nuevo coronavirus y la implementación de los planes de preparación y respuesta ante este riesgo.</t>
  </si>
  <si>
    <t>Informativa 5.1.1.</t>
  </si>
  <si>
    <r>
      <rPr>
        <i/>
        <u/>
        <sz val="10"/>
        <rFont val="Arial"/>
        <family val="2"/>
      </rPr>
      <t>Programas de salud Ocupacional:</t>
    </r>
    <r>
      <rPr>
        <i/>
        <sz val="10"/>
        <rFont val="Arial"/>
        <family val="2"/>
      </rPr>
      <t xml:space="preserve"> Fomentar entre los empleadores y contratantes, el fortalecimiento de las acciones destinadas a proteger a los trabajadores, a través de los programas de salud ocupacional e higiene industrial.</t>
    </r>
  </si>
  <si>
    <t xml:space="preserve">Por medio de la ARL, recibir las capacitaciones destinadas a proteger a los trabajadores a través de los programas de salud ocupacional orientas por la misma y adptadas a la organización. </t>
  </si>
  <si>
    <t>Informativa 5.1.2</t>
  </si>
  <si>
    <r>
      <rPr>
        <i/>
        <u/>
        <sz val="10"/>
        <rFont val="Arial"/>
        <family val="2"/>
      </rPr>
      <t>EPP</t>
    </r>
    <r>
      <rPr>
        <i/>
        <sz val="10"/>
        <rFont val="Arial"/>
        <family val="2"/>
      </rPr>
      <t>: Fomentar entre los empleadores y contratantes, el suministro de protectores
respiratorios para los trabajadores que participan en la prestación de servicios
al público, incluidos los de salud, de acuerdo con el tipo de exposición</t>
    </r>
  </si>
  <si>
    <t>Circular No. 0017</t>
  </si>
  <si>
    <t xml:space="preserve"> Lineamientos mínimos a implementar de promoción y prevención para la preparación, respuesta y atención de casos de enfermedad por COVID-19 (Coronavirus).</t>
  </si>
  <si>
    <t xml:space="preserve">Todo </t>
  </si>
  <si>
    <t xml:space="preserve"> Lineamientos mínimos a implementar de promoción y prevención para la preparación, respuesta y atención de casos de enfermedad por COVID-19 (Coronavirus)</t>
  </si>
  <si>
    <t>Como empleadores garantizamos cumplir con las medidas de prevencion y promocion respecto a la promoción y prevención en caso de enfermedad por COVID-19,</t>
  </si>
  <si>
    <t>Circular No.0018</t>
  </si>
  <si>
    <t xml:space="preserve">Acciones de contención ante el Covid-19 y la prevención de enfermedades asociadas al primer pico epidemiologico de enfermedades respiratorias. </t>
  </si>
  <si>
    <t xml:space="preserve">Miniterio de Salud </t>
  </si>
  <si>
    <t xml:space="preserve">Velar por la integridad y protección de nuestro personal se imparte acciones y responsabilidades a todos los trabajadores para cuidar su salud, la de sus compañeros de trabajo, manteniendo el lugar de trabajo limpio y una distancia adecuada dentro y fuera de la organización.  </t>
  </si>
  <si>
    <t>Circular No. 0021</t>
  </si>
  <si>
    <t xml:space="preserve">Medidas de protección al empleo con ocasión de la fase de contención de Covid-19 y de la declaración de emergencia sanitaria. </t>
  </si>
  <si>
    <t>El trabajo se encuentra definido en el artículo 2 de la ley 1221 de 2008, como
"una forma de organización laboral, que consiste en el desempeño de actividades remuneradas o prestación de servicios a terceros utilizando como soporte las teconologías de la información y comunicación, sin requerirse la presencia fisica del trabajador en el sitio específico de trabajo" Al teletrabajo, conforme lo señalado en la norma en mención, no le serán aplicables las disposiciones sobre jornada de trabajo, horas extraordinarias y trabajo nocturno, sin que se puedan imponer tampoco, altas cargas de trabajo.</t>
  </si>
  <si>
    <t xml:space="preserve">Como medida de protección se implementa el Teletrabajo para todo el personal de la compañía utilizando como soporte las tecnologías de la información y la comunicación (TIC), para el contacto entre eel trabajador y la empresa. </t>
  </si>
  <si>
    <t>Vacaciones Anuales, Anticipadas y Colectivas. Los trabajadores y empleadores podrán acordar en cualqueir momento el disfrute de vacaciones acumuladas, anticipadas o colectivas para enfrentar adecuadamente la etapa de contingencia del COVID 19.</t>
  </si>
  <si>
    <t>Circular No. 0022</t>
  </si>
  <si>
    <t>Fiscalización laboral rigurosa a las decisiones laborales de empleadores durante la emergencia sanitaria</t>
  </si>
  <si>
    <t>Brindar solidaridad y respaldo a todos los trabajadores de la empresa, haciendo uso de medidas tales como: Teletrabajo y a su vez mirar la posibilidad de vacaciones anticipadas con el fin de proteger el empleo a los trabajadores.</t>
  </si>
  <si>
    <t>Circular No. 0027</t>
  </si>
  <si>
    <t xml:space="preserve">Prohibición a los empleadores de coaccionar a los trabajadores a tomar licencias no remuneradas. </t>
  </si>
  <si>
    <t xml:space="preserve">Como empleadores obramos bajo el principio protector y de solidaridad, en virtud de los cuales, prima la relación laboral. </t>
  </si>
  <si>
    <t>Circular No. 0029</t>
  </si>
  <si>
    <t>Los elementos de protección personal son responsabilidad de las empresas o contratantes; ante la presente emergencia por Covid-19, las administradoras de riegos laborales apoyarán a los empleadores o contratantes en el suministro de dichos elementos exclusivamente para los trabajadores con exposición directa a Covid-19.</t>
  </si>
  <si>
    <t>Como empleadores, garantizamos el cuidado de la salud de los trabajadores, brindando los EPP necesarios para su debida protección.  (mascarilla quirurgica entregada a los trabajadores)</t>
  </si>
  <si>
    <t>Circular No. 0033</t>
  </si>
  <si>
    <t>Medidas de protección al empleo en la fase de mitigación del nuevo Coronovirus Covid-19.</t>
  </si>
  <si>
    <t>Medidas de protección al empleo en la fase de mitigación del nuevo Coronovirus  Covid-19.</t>
  </si>
  <si>
    <t xml:space="preserve">Se realizo la modificación de la jornada laboral de manera consensuada, en atención a la emergenia sanitaria ocasionada por el Covid-19 y las medidas adoptadas por el Gobierno Nacional. </t>
  </si>
  <si>
    <t>Circular No. 0034</t>
  </si>
  <si>
    <t>Aplicación en el tiempo de los decretos 488 del 27 de marzo de 2020.</t>
  </si>
  <si>
    <t>La empresa garantiza los beneficios contenidos en el Decreto 488 de 2020, que dieron lugar a la Emergencia Económica, Social y Ecológica, y que de tal manera no pueden ser negados según lo exigido por ley.</t>
  </si>
  <si>
    <t>Circular No. 0035</t>
  </si>
  <si>
    <t>Vigencia de la certificación para trabajo seguro en alturas, de conformidad con el artículo 8 del Decreto Legislativo 491 de 2020, expedido en el marco del Estado de Emergencia Económica, Social y Ecológica declarado mediante el decreto 417 de 2020.</t>
  </si>
  <si>
    <t xml:space="preserve">Como empresa se garantiza cumplir con los lineamientos exigidos por ley a los trabajadores que realicen labores de altura respecto a la certificación de entrenamiento y reentrenamiento e cual debe cumplir el contratista.. </t>
  </si>
  <si>
    <t>Circular No. 0041</t>
  </si>
  <si>
    <t xml:space="preserve">Linemientos respecto del trabajo en casa. </t>
  </si>
  <si>
    <t xml:space="preserve">Se planteo laborar dentro de las instalaciones de la oficina cumpliendo los lineamientos y protocolos de bioseguridad implementados dentro de la misma. </t>
  </si>
  <si>
    <t>Circular No. 0063</t>
  </si>
  <si>
    <t>Actualización de la capacitación virtual de carácter gratuito en el sistema de gestión de seguridad y salud en el trabajo conforme a la Resolución 4927 de 2016</t>
  </si>
  <si>
    <t>Realización del curso de las 20 horas, una vez superado el tiempo de los 3 años que tiene vigencia el curso de las 50 horas según la determinacion de la Res. 4927 de 2016.</t>
  </si>
  <si>
    <t>Se verifican cuales son los funcionarios que deben hacer el curso de las 20 horas.</t>
  </si>
  <si>
    <t xml:space="preserve">Cricular No. 064 </t>
  </si>
  <si>
    <t>7/10/2020.</t>
  </si>
  <si>
    <t xml:space="preserve">Acciones minimas de evaluación e intervención de los factores de riesgo psicosocial, promoción de la salud mental y la prevención de problemas y trastornos mentales en los trabajadores en el marco de la actual emergencia sanitaria por SARS-COV-2 (COVID - 19) en Colombia. </t>
  </si>
  <si>
    <t>Acciones minimas de evaluación e intervención de los factores de riesgo psicosocial, promoción de la salud mental y la prevención de problemas y trastornos mentales en los trabajadores en el marco de la actual emergencia sanitaria por SARS-COV-2 (COVID - 19) en Colombia.</t>
  </si>
  <si>
    <t xml:space="preserve">Se opta por medidas de prevención e intervención conducentes a proteger la salud mental y el bienestar de nuestros trabajadores que se encuentren desempeñando sus actividades de forma remota remota como presencial. Esto con ayuda de las actividades realizadas junto con la ARL. </t>
  </si>
  <si>
    <t>Circular No. 0071</t>
  </si>
  <si>
    <t>30/11/2020.</t>
  </si>
  <si>
    <t>Cumplimiento al Parágrafo 2 del artículo 28 de la Resolución 312 de 2019 mediante la cual se definen planes de mejora conforme al resultado de la autoevaluación de los estándares mínimos del Sistema de Gestión de la Seguridad y Salud en el Trabajo SG-SST</t>
  </si>
  <si>
    <t>En articulación con el articulo 29  "Planes de mejoramiento  asolicitud del Ministerio del Trabajo" la Dirección de Riesgos Laborales del Ministerio de Trabajo dispuso en la página del Fondo de Riesgos Laborales, el enlace: www.fondoriesgoslaborales.gov.co un botón titulado "autoevaluación y plan de mejoramiento" donde se debera registrar la información de los años 2019 y 2020 en los formatos establecidos correspondiente a la tabla de valores y el plan de mejoramiento.</t>
  </si>
  <si>
    <t>Como empresa nuestra finalidad es acatar y cumplir los lineamientos exigidos por ley a fin de regirnos bajos los  requisitos establecidos por ley. 
Registro estandares minimos año 2020.  FECHA: 02/12/2020 100%
Registro estandares minimos año 2021. FECHA: 19/01/2022 90,5%</t>
  </si>
  <si>
    <t>22 de 2020</t>
  </si>
  <si>
    <t> deberá ser acatada y observada por todas las organizaciones de la economía solidaria sujetas a la supervisión. La presente Circular sustituye y deroga la Circular Básica Contable y Financiera 04 de 2008 y todas las Circulares Externas y Cartas Circulares que resulten contrarias.</t>
  </si>
  <si>
    <t>Superintendencia de economia solidaria</t>
  </si>
  <si>
    <t xml:space="preserve">Toda la circular </t>
  </si>
  <si>
    <t xml:space="preserve">Revisión de las modificaciones realizdas por la Supersolidaria. Se debe aplicar cada uno de los nuevos requisitos con cada una de las metodologias. </t>
  </si>
  <si>
    <t>Basica Juridica</t>
  </si>
  <si>
    <t>la cual, deberá ser acatada y observada por todas las organizaciones de la economía solidaria, sujetas a la supervisión. La presente circular sustituye y deroga la Circular Básica Jurídica 06 de 2015 y todas las Circulares Externas y Cartas Circulares que resulten contrarias.</t>
  </si>
  <si>
    <t xml:space="preserve">Revisión de la circular, sus cambios y aplicación de cada uno de los nuevos items publicados por la superintendencia. </t>
  </si>
  <si>
    <t>Todos los Procesos</t>
  </si>
  <si>
    <t>Circular 0014</t>
  </si>
  <si>
    <t>1/02/2021.</t>
  </si>
  <si>
    <t>Información sobre el registro de las autoevaluaciones y los planes de mejoramiento del SG-SST.</t>
  </si>
  <si>
    <r>
      <t xml:space="preserve">El Ministerio del Trabajo informa a todos los interesados, que la normatividad vigente </t>
    </r>
    <r>
      <rPr>
        <b/>
        <i/>
        <sz val="10"/>
        <rFont val="Arial"/>
        <family val="2"/>
      </rPr>
      <t>NO</t>
    </r>
    <r>
      <rPr>
        <i/>
        <sz val="10"/>
        <rFont val="Arial"/>
        <family val="2"/>
      </rPr>
      <t xml:space="preserve"> establece un plazo máximo de tiempo para realizar las autoevaluaciones y los respectivos planes de mejoramiento de los estandares minimos del Sistema de Gestión de la Seguridad y Salud en el Trabajo SG-SST.</t>
    </r>
  </si>
  <si>
    <t>Realizar el registro de las autoevaluaciones y los planes de mejoramiento del SG-SST.</t>
  </si>
  <si>
    <t>037 de 2021</t>
  </si>
  <si>
    <t>06/09/2021.</t>
  </si>
  <si>
    <t>Simulacro Nacional de Respuesta a Emergencias 2021</t>
  </si>
  <si>
    <t>Unidad Nacional de gestion del Riesgo de Desastres</t>
  </si>
  <si>
    <t xml:space="preserve">a Unidad Nacional para la Gestión del Riesgo de Desastres – UNGRD, como entidad coordinadora y articuladora del SNGRD, invita a las Administraciones Departamentales, Distritales y Municipales, y sus Consejos de Gestión del Riesgo de Desastres, a los sectores bajo el liderazgo de los ministerios, a las entidades públicas y privadas y a las Organizaciones Sociales y Comunitarias a participar en el Simulacro Nacional de Respuesta a Emergencias, que para el presente año se llevará a cabo el Jueves 7 de Octubre a las 9:00 a.m.
Al respecto y para la debida organización y ejecución del ejercicio, a continuación nos permitimos dar a conocer los principales aspectos que brindarán orientación en torno a la vinculación y participación activa en el ejercicio:
</t>
  </si>
  <si>
    <t>Desde el area de Gestión Integral se organiza y se planea la participación en el simulacro nacional de respuesta a Emergencias.</t>
  </si>
  <si>
    <t>003</t>
  </si>
  <si>
    <t>13/01/2022.</t>
  </si>
  <si>
    <t>Obligatoriedad del esquema de vacunación completo para labores relacionadas con eventos masivos o en establecimientos abiertos al público</t>
  </si>
  <si>
    <t>MinTrabajo insta a los empleadores a exigir a sus trabajadores la presentación del carné de vacunación contra el COVID-19, con esquema de vacunación completo, cuando desempeñen labores en eventos presenciales de carácter público o privado que implique asistencia masiva a bares, gastrobares, restaurantes, cines, discotecas, lugares de baile, conciertos, casinos, bingos y actividades de ocio, así como escenarios deportivos, parques de diversiones y temáticos, museos y ferias. Además de lo anterior, destaca:
Reitera la obligatoriedad del esquema de vacunación completo para quienes trabajen en establecimientos abiertos al público.
Reitera la obligatoriedad del cumplimiento de los protocolos de bioseguridad.</t>
  </si>
  <si>
    <t>Se hacen las consultas por medio de la intranet y se motiva a todos los funcionarios para que cumplan con el esquema completo de la vacunación covid-19
Enero de 2023</t>
  </si>
  <si>
    <t>Conjunta 004</t>
  </si>
  <si>
    <t>Recomendaciones para la protección laboral durante el cuarto pico de la pandemia por COVID-19</t>
  </si>
  <si>
    <t xml:space="preserve">
Ante el incremento acelerado del número de casos de COVID-19 asociado a la propagación de la variante de preocupación ómicron, que conlleva a una proyección de una alta demanda de los servidos de salud en varias regiones del país, el MinSalud y Mintrabajo instan a:
Extremar las medidas de bioseguridad para proteger la salud y disminuir la demanda de servidos y tecnologías en salud.
Permitir el aislamiento obligatorio, temprano y de forma inmediata tanto en personas sintomáticas como asintomáticas.
Para sintomáticos: independiente de su estatus de vacunación, edad o factores de riesgo, deben realizar aislamiento por 7 días desde el inicio de los síntomas. En relación con la expedición del certificado de aislamiento o el certificado de incapacidad se recomienda al médico tratante indagar sobre la actividad laboral que desarrolla el paciente y la posibilidad de realizar teletrabajo, trabajo remoto o trabajo en casa.
Para asintomáticos: si son contacto estrecho de un caso confirmado de COVID-19, que tienen esquema incompleto de vacunación o sin vacuna, deben aislarse 7 días desde el primer día de exposición. Para efectos de la expedición del certificado de incapacidad o del certificado de aislamiento al confirmar un nexo epidemiológico, se recomienda al médico tratante indagar sobre la actividad laboral que desarrolla el paciente y la posibilidad de realizar teletrabajo, trabajo remoto o trabajo en casa; de no ser viables estas modalidades se sugiere ordenar la toma de prueba para COVID-19. Si el resultado de la prueba es negativo se suspenderá el aislamiento y podrá el trabajador reintegrarse a las actividades presenciales.
Los empleadores no exigirán una prueba COVID-19 como requisito para regresar a desempeñar las actividades laborales al culminar el aislamiento.</t>
  </si>
  <si>
    <t>Socialización de las nuevas condiciones con respecto de los protocolos ante el incremento de casos de Covid-19.
Verificado: Junio de 2022</t>
  </si>
  <si>
    <t>MODIFICA LA CIRCULAR 072 DE 2021</t>
  </si>
  <si>
    <t>31/01/2022.</t>
  </si>
  <si>
    <t>Ampliación del plazo para el registro anual de autoevaluaciones y planes de mejoramiento del SG-SST
MinTrabajo amplía hasta el 28 de febrero de 2022 el plazo para el registro del reporte anual de la autoevaluación y plan de mejora del Sistema de Gestión de la Seguridad y Salud en el trabajo, en atención a los inconvenientes tecnológicos presentados en ocasión del alto tráfico en la página web del Fondo de Riesgos Laborales.</t>
  </si>
  <si>
    <t xml:space="preserve">Aplicación de la autoevaluación  y publicación de los estandares minimos. </t>
  </si>
  <si>
    <t>Circular 015 de 2022</t>
  </si>
  <si>
    <t>11/03/2022.</t>
  </si>
  <si>
    <t>El costo de las evaluaciones médicas ocupacionales y de las pruebas o valoraciones complementarias debe ser asumido por el empleador</t>
  </si>
  <si>
    <t>MinTrabajo reitera que es responsabilidad del empleador contratar y velar porque las evaluaciones médicas ocupacionales sean realizadas por médicos especialistas en Medicina del Trabajo o Salud Ocupacional con licencia vigente en Salud Ocupacionales, so pena de incurrir en sanciones entre 1 y 500 SMLMV.</t>
  </si>
  <si>
    <t>La cooperativa asume el costo de las evaluaciones médicas ocupacionales y de las pruebas o valoraciones complementarias, la cual esta reflejada en el presupuesto.</t>
  </si>
  <si>
    <t xml:space="preserve">Gestión administrativa
Gestión Integral </t>
  </si>
  <si>
    <t>Circular 16 de 2022</t>
  </si>
  <si>
    <t xml:space="preserve">Nuevas instrucciones en materia de SG-SST en el marco del COVID-19. </t>
  </si>
  <si>
    <t>MinTrabajo y MinSalud emiten nuevas instrucciones para empleadores del sector público o privado frente a la gestión y mitigación del riesgo en los ambientes de trabajo en el marco del COVID-19. Entre estas instrucciones destaca:
En el marco del SG-SST deben identificarse a las personas más vulnerables a complicaciones en su estado de salud.
Implementar medidas de prevención y control sanitario ante brotes COVID-19.
Aplicar protocolos de bioseguridad.
Elaborar un mapa de riesgo de acuerdo a la cobertura en vacunación del personal.</t>
  </si>
  <si>
    <t>La Cooperativa: 
*Aplica el protocolo de bioseguridad.
*Identifica a las personas más vulnerables a complicaciones en su estado de salud.
*Implementar medidas de prevención y control sanitario ante brotes COVID-19.
*Elaborar el listado de cobertura en vacunación del personal.</t>
  </si>
  <si>
    <t>Conjunta 006</t>
  </si>
  <si>
    <t>15/07/2022.</t>
  </si>
  <si>
    <t>Tratamiento de datos personales para fines de publicidad, marketing o prospección comercial</t>
  </si>
  <si>
    <t>Superintedencia de industria y comercio</t>
  </si>
  <si>
    <t>por medio de la cual se imparten instrucciones para la efectiva protección y el adecuado tratamiento de datos personales en el marco de las actividades de publicidad, marketing y prospección comercial, a tenerse en cuenta en campañas de mercadeo de manera independiente de los canales de comunicación y de las nuevas tecnologías utilizadas para tal fin.</t>
  </si>
  <si>
    <t>Ajuste a la politica de Habeas Data según la ley estatuaria 1266 de 2008</t>
  </si>
  <si>
    <t>Carta Circular No. 21</t>
  </si>
  <si>
    <t>17/06/2022.</t>
  </si>
  <si>
    <t>Guía de buen gobierno</t>
  </si>
  <si>
    <t>Ministerio de hacienda y crédito público</t>
  </si>
  <si>
    <t>Identificar y promover elementos de buen gobierno relacionados con la estructura de propiedad, procesos y controles que impacten en el fortalecimiento del sector, y generar un efecto positivo en la aplicación de los fines, principios y características propios de estas organizaciones, entre ellos, la promoción de la participación democrática de todos sus asociados, la gestión equitativa de los beneficios, la igualdad de derechos, obligaciones y decisiones de sus miembros, y la formación e información para todos los miembros de forma permanente, oportuna y progresiva.</t>
  </si>
  <si>
    <t xml:space="preserve">Ajuste del acuerdo y/o reglamento del Buen Gobierno y su aprobación en el Consejo. </t>
  </si>
  <si>
    <t>Gestión Riesgo</t>
  </si>
  <si>
    <t>Carta Circular No. 24</t>
  </si>
  <si>
    <t>22/12/2022.</t>
  </si>
  <si>
    <t>Modelo y guía rentabilidad por producto.</t>
  </si>
  <si>
    <t>El objetivo esta fundamentado en el plan estrátegico y el mercado donde operan. Para fomentar una a cultura de administración de riesgos al interior de las notificaciones.</t>
  </si>
  <si>
    <t xml:space="preserve">Socializar con el equipo de trabajo cual es el fin y la operatividad del modelo que pretende disminuir la probabilidad de perder en los cambios de tasas de interes </t>
  </si>
  <si>
    <t>Carta Circular No. 25</t>
  </si>
  <si>
    <t>Modelo y guía para la gestión del riesgo de tasa de interés.</t>
  </si>
  <si>
    <t>Con este modelo se tiene como fin poder establecer cual es la brecha entre activos/pasivos, duración de cada una de estas y su plazo promedio de recuperación de activos o pagos de pasivos</t>
  </si>
  <si>
    <t>Socialización de las nuevas herramientas que permitan gestionar el riesgo de tasa de interés y su guía de orientación</t>
  </si>
  <si>
    <t>Circular Externa No.36</t>
  </si>
  <si>
    <t>05/01/2022.</t>
  </si>
  <si>
    <t>INSTRUCCIONES SOBRE SEGURIDAD Y CALIDAD DE LA INFORMACIÓN PARA LA PRESTACIÓN DE LOS SERVICIOS FINANCIEROS</t>
  </si>
  <si>
    <t>Las facultades otorgadas en el numeral 22 del artículo 36 de la Ley 454 de 1998, imparte las siguientes instrucciones: PRIMERA: Modificar el numeral 4.3.4 - Administración de la Seguridad de la Información, del capítulo IV - Sistema de Administración del Riesgo Operativo- SARO, del Título IV de la Circular Básica Contable y Financiera. SEGUNDA: Adicionar el Anexo 2 “Instrucciones sobre seguridad y calidad de la información para la prestación de los servicios financieros”, al Capítulo IV, del Título IV de la Circular Básica Contable y Financiera. TERCERA: Establecer un cronograma para implementar las instrucciones contenidas en el Anexo 2 del Capítulo IV, del Título IV de la Circular Básica Contable y Financiera, como se detalla en el siguiente cuadro:</t>
  </si>
  <si>
    <t xml:space="preserve">Aplicación de la circular en toda la organización para aumentar el grado de seguridad de la información 
Ver Gestión del cambio </t>
  </si>
  <si>
    <t>TIC</t>
  </si>
  <si>
    <t>Circular Externa No.38</t>
  </si>
  <si>
    <t>26/05/2022.</t>
  </si>
  <si>
    <t>MODIFICACIONES AL TÍTULO V DE LA CIRCULAR BÁSICA JURÍDICA</t>
  </si>
  <si>
    <t xml:space="preserve">PRIMERA: Modificar el numeral 3.2.2.2.1 - Personas Expuestas Políticamente – (PEP) en relación con el órgano competente para la aprobación de PEP y ajustar la redacción del tercer párrafo, debido a una omisión en la publicación de la página modificada mediante Circular Externa No. 32 de 2021. SEGUNDA: Incluir un inciso al final del numeral 3.2.2.3.1.2 – Información del asociado o cliente, para acoger integralmente los lineamientos de la Recomendación 10 del GAFI. TERCERA: Aclarar, en el último párrafo del numeral 3.2.7.2.1 - Reporte de operaciones sospechosas (ROS), el plazo para el reporte a la Unidad de Información y Análisis Financiero - UIAF, de ausencia de operaciones sospechosas (reporte negativo), de acuerdo con el documento técnico e instructivo contenido en el Anexo 1, del Título V de la Circular Básica Jurídica. CUARTA: Aclarar, en el numeral 3.2.7.2.2.1 - Reporte de transacciones individuales, el plazo 
para el reporte a la UIAF de las transacciones individuales y múltiples, de acuerdo con el 
documento técnico e instructivo contenido en el anexo N°2, del Título V de la Circular Básica 
Jurídica. 
QUINTA: Reemplazar en su integralidad el Anexo 4 “Documento técnico e instructivo para el 
reporte de las transacciones con tarjetas por parte de las organizaciones vigiladas por la
Superintendencia de la Economía Solidaria”, del Título V de la Circular Básica Jurídica, con 
el fin de atender en su totalidad las directrices impartidas por la UIAF, para realizar este 
reporte. 
SEXTA: Las organizaciones vigiladas, tendrán un plazo de cuatro meses, contados a partir 
de la publicación de la presente Circular, para realizar los ajustes que se deriven de las 
presentes instrucciones. 
SÉPTIMA: Conforme a lo previsto en el inciso primero, del artículo 65, de la Ley 1437 de 
2011, la presente Circular rige a partir de la fecha de su publicación en el Diario Oficial. </t>
  </si>
  <si>
    <t xml:space="preserve">Modificación de los procedimientos para el tratamietno sobre PEPS y SARLAFT. </t>
  </si>
  <si>
    <t>Oficial de Cumplimiento</t>
  </si>
  <si>
    <t>Circular Externa No.16</t>
  </si>
  <si>
    <t>02/06/2022.</t>
  </si>
  <si>
    <t>Modificación al título V de la Circular Única “Protección de datos personales” de la SIC</t>
  </si>
  <si>
    <t>SIC</t>
  </si>
  <si>
    <t>Por medio de la presente circular la SIC modifica el título V de la Circular Única en relación con la protección de datos personales. Lo anterior, con el objetivo de actualizar la Circular respecto de: (i) Derecho de hábeas data para información financiera, crediticia, comercial, de servicios y la proveniente de terceros países; (ii) Información adicional que deberá inscribirse en el Registro Nacional de Bases de Datos – RNBD; (iii) Transferencia de datos personales a terceros países.</t>
  </si>
  <si>
    <t xml:space="preserve">Modificación del procedimiento de Habeas Data (PR-DE-03) </t>
  </si>
  <si>
    <t>Circular Externa No.39</t>
  </si>
  <si>
    <t>24/08/2022.</t>
  </si>
  <si>
    <t>MODIFICAR ALGUNOS LINEAMIENTOS IMPARTIDOS EN EL CAPITULO II, DEL TITULO IV, DE LA CIRCULAR BASICA CONTABLE Y FINANCIERA.</t>
  </si>
  <si>
    <t xml:space="preserve">imparte las siguientes instrucciones: PRIMERA: Modificar el Capítulo II, Título IV de la Circular Básica Contable y Financiera en los siguientes numerales:  Numeral 5.2.3.1., Literal b, Reestructuraciones.  Numeral 5.8.4.1. Reporte de las calificaciones de riesgo.  Numeral 5.8.4.2. Reportes a la Superintendencia. SEGUNDA: Modificar el Anexo 2 del Capítulo II, Título IV de la Circular Básica Contable y Financiera en los siguientes numerales:  Numeral 4.1.1 Cartera Consumo con libranza  Numeral 5. Reglas de homologación.  TERCERA: Modificar el Cronograma de Implementación
CUARTA: Conforme a lo previsto en el inciso primero, del artículo 65, de la Ley 1437 de
2011, la presente Circular rige a partir de la fecha de su publicación en el Diario Oficial. </t>
  </si>
  <si>
    <t>Circular Externa No.071</t>
  </si>
  <si>
    <t>30/11/2022.</t>
  </si>
  <si>
    <t>Se dejan sin efecto las circulares expedidas en el marco de la pandemia
Circualr 017 de 2020
Circular 021 de 2020
Circular 022de 2020
Circualr 027 de 2020
Circular 033 de 2020
Circular 041 de 2020
Circualr 049 de 2019</t>
  </si>
  <si>
    <t>En atención a que la emergencia sanitaria ocasionada por el COVID – 19 ha sido superada, el MinTrabajo ha decidido dejar sin efecto algunas circulares emitidas en el marco de esa pandemia para superar los retos en materia de empleo. En especial queda sin efecto:
La circular que daba el lineamiento a los inspectores de trabajo y seguridad social para estudiar solicitudes de trámite de autorización de despido de trabajadores en situación de discapacidad o con estabilidad laboral reforzada.
La que reglamentaba la prohibición de coaccionar al trabajador para tomar licencia no remunerada.
La relacionada con la fiscalización laboral rigurosa a las decisiones laborales durante la pandemia.</t>
  </si>
  <si>
    <t>Se da cumplimiento a lo definido en la circular frente a la proteccion al empleo de los trabajadores.</t>
  </si>
  <si>
    <t>Circular Externa No.069</t>
  </si>
  <si>
    <t>22/11/2022.</t>
  </si>
  <si>
    <t>MinTrabajo define y recuerda la competencia de los inspectores de trabajo y seguridad social, direcciones territoriales, Unidad de Investigaciones Especiales y oficinas especiales frente al procedimiento de averiguación preliminar y/o procedimiento administrativo sancionatorio en aquellos casos en los que se termine el contrato sin justa causa, teniendo el trabajador fuero de protección legal por acoso laboral.</t>
  </si>
  <si>
    <t>revención y atención de casos de violencia y acoso laboral, competencias de los inspectores de trabajo y Seguridad Social relacionadas al fuero de protección legal contemplado en el articulo 11 de la ley 1010 de 2006</t>
  </si>
  <si>
    <t>La Cooperativa a la fecha no ha presentado casos por acoso laboral reportados.
Verificado: Enero de 2023</t>
  </si>
  <si>
    <t>Circular Externa No.43</t>
  </si>
  <si>
    <t>06/12/2022.</t>
  </si>
  <si>
    <t>MODIFICAR ALGUNOS LINEAMIENTOS DEL CAPITULO II, TITULO IV, DE LA CIRCULAR BASICA CONTABLE Y FINANCIERA.</t>
  </si>
  <si>
    <t>PRIMERA: Modificar el numeral 5.2.1.4.4. Garantías, del Capítulo II, Título IV de la Circular Básica Contable y Financiera, con el propósito de aclarar que para la constitución del deterioro los aportes sociales no son considerados, toda vez que los mismos se deben descontar desde el cálculo del VEA. SEGUNDA: Modificar el Cronograma de Implementación, señalando las entidades que comenzarán su aplicación a partir del mes de enero de 2023 y las fechas de inicio para las demás organizaciones. TERCERA: Conforme a lo previsto en el inciso primero, del artículo 65, de la Ley 1437 de 2011, la presente Circular rige a partir de la fecha de su publicación en el Diario Oficial.</t>
  </si>
  <si>
    <t>net</t>
  </si>
  <si>
    <t>Circular Externa No. 21</t>
  </si>
  <si>
    <t>Ampliacion de plazo de registro anual de autoevaluaciones de  estandares minimos y planes de mejoramiento al SG-SST</t>
  </si>
  <si>
    <t xml:space="preserve">1. Conforme a los lineamientos estipulados en la Circular No.082 del 2022 expedida por el Ministerio del Trabajo, se mantiene la dirección IP de acceso al sistema de información de Riesgos Laborales https://sgrl.mintrabajo.gov.co/Autenticacion/Autenticación al igual que el material audiovisual dispuesto con el paso a paso para realizar el reporte.
2. Que de conformidad con lo señalado en la Resolución 0312 de 2019, «Por la cual se Definen los Estándares Mínimos del Sistema de Gestión de Seguridad y Salud en el Trabajo SG-SST» y en cumplimiento a lo establecido en el artículo 26. «Desde de enero del año 2020 en adelante, todos los Sistemas de Gestión de SST se ejecutarán anualmente de enero a diciembre o en cualquier fracción del año si la empresa o entidad es creada durante el respectivo año».
Por lo anterior, desde el 2020 y en adelante, en el mes de diciembre las empresas deberán:
Aplicar la autoevaluación conforme a la Tabla de Valores y Calificación de los Estándares Mínimos del Sistema de Gestión de SST, mediante el diligenciamiento del formulario de evaluación establecido en el artículo 27 de la Resolución 0312 de 2019.
Elaborar el Plan de Mejora conforme al resultado de la autoevaluación de los Estándares Mínimos. Este Plan de Mejora debe quedar aprobado por la empresa en el Plan Anual del Sistema de Gestión de SST.
Formular el Plan Anual del Sistema de Gestión de SST, el cual debe empezar a ser ejecutado a partir del (1°) primero de enero del año siguiente.
3. Que los empleadores o contratantes deben realizar la autoevaluación de los Estándares Mínimos y planes de mejoramiento de acuerdo con lo señalado en el articulo 28 de la Resolución 0312 de 2019, los cuales se registrarán de manera paulatina y progresiva en la aplicación habilitada en la página web del Ministerio del Trabajo o por el medio que éste indique.
4. Que durante los días comprendidos entre el 23 al 28 de febrero de 2023, se implementarán mejoras al sistema de información, por lo tanto, no habrá acceso al mismo.
5. Teniendo cuenta lo anterior, se decide ampliar el plazo para realizar el reporte anual de la Autoevaluación de Estándares Mínimos y el Plan de mejora del Sistema de Gestión de la Seguridad y Salud en el Trabajo, desde el 01 al 24 de marzo del 2023.
</t>
  </si>
  <si>
    <t>El reporte de los estandares minimos fue realizada el 10 de enero de 2023 asi como el plan de mejoramiento.
Registro en la carperta de estandares minimos.
Verificado: Enero de 2023</t>
  </si>
  <si>
    <t>NA</t>
  </si>
  <si>
    <t>Circular No. 093</t>
  </si>
  <si>
    <t>Registro anual de autoevaluaciones y planes de mejoramiento SG-SST</t>
  </si>
  <si>
    <t>El Ministerio del Trabajo establece que todas las empresas destinatarias de la presente circular deberán registrar la autoevaluación correspondiente al año 2023 entre el 01 de febrero y el 29 de marzo. Durante el mes de enero de 2024 y teniendo en cuenta el cambio de vigencias fiscales, las vacaciones colectivas y la vacancia judicial, el aplicativo se encontrará inhabilitado. Se deroga la Circular 082 de 2022.</t>
  </si>
  <si>
    <t>El Analista SST y el director de transformacion digital y sistema de gestion integrados realizan el cargue de los estandares minimos a la plataforma del ministerio de trabajo el 28 de diciembre del 2023</t>
  </si>
  <si>
    <t>Gestion Integral</t>
  </si>
  <si>
    <t>Otros</t>
  </si>
  <si>
    <t>Extintores Portatiles</t>
  </si>
  <si>
    <t>NORMAS TÉCNICA COLOMBIANA</t>
  </si>
  <si>
    <t xml:space="preserve">Realizar la selección, instalación, inspección, mantenimiento y ensayo de equipo portátil para extinción de incendio. </t>
  </si>
  <si>
    <t>Realizar la selección, instalación, inspección, mantenimiento y ensayo de equipo portátil para extinción de incendio. 
Los extintores solkaflam se estan reeemplazando por el extintor de CO2.  con ma del 90% de gestión en el reeemplazo, para cuidar la capa de ozono y dismunuir el efecto de los gases efetco invernadero.</t>
  </si>
  <si>
    <t>criterios para la seleccion y uso de los equipos de proteccion respiratoria. parte 1. definiciones.</t>
  </si>
  <si>
    <t>establece definiciones, clasificacion, criterios de seleccion, uso de equipos de proteccion respiratoria, ajuste de los equipos, revision del ajuste, entrega, evacuacion de areas contaminadas, mantenimiento, inspeccion y almacenaje.</t>
  </si>
  <si>
    <t xml:space="preserve">Adopción de la norma en la matriz de epp y la entrega de epp a funcionarios </t>
  </si>
  <si>
    <t xml:space="preserve">Guantes de Caucho para uso domestico </t>
  </si>
  <si>
    <t>Esta norma establece los requisitos que deben cumplir los guantes de látex de caucho naturalcon o sin recubrimiento afelpado interior en algodón, para uso doméstico.</t>
  </si>
  <si>
    <t>Guantes de Caucho</t>
  </si>
  <si>
    <t>Esta norma
establece la clasificación y los requisitos que deben cumplir los guantes de látex
de caucho natural sin forrar o revestidos, utilizados en tareas industriales. Las
siguientes normas contienen disposiciones que, mediante la referencia dentro
del texto de la NTC 1726, constituyen la integridad del mismo</t>
  </si>
  <si>
    <t>Protección Contra Incendios - Señales de Seguridad</t>
  </si>
  <si>
    <t>especifica las señales de seguridad para uso en el campo de la proteccion y lucha contra incendios.</t>
  </si>
  <si>
    <t xml:space="preserve">Ubicación de las señales de seguridad en cada extintor que tiene la Cooperativa. </t>
  </si>
  <si>
    <t>Higiene y Seguridad</t>
  </si>
  <si>
    <t>da definiciones y pautas para mantener los registros basicos de accidentes de trabajo y enfermedades profesionales.</t>
  </si>
  <si>
    <t>Guia usada para la metologia de causas para la investigación de accidentes de trabajo y enfermedades laborales.</t>
  </si>
  <si>
    <t>Inspecciones Planeadas - SST</t>
  </si>
  <si>
    <t xml:space="preserve">NORMA TÉCNICA COLOMBIANA </t>
  </si>
  <si>
    <t>Para efectos de la presente norma se considera que las inspecciones planeadas se pueden
clasificar teniendo en cuenta el objetivo que se persigue en ella:
3.1 INSPECCIONES PLANEADAS GENERALES
Inspecciones que se realizan a través de un área completa de la empresa, con un enfoque
amplio, tratando de identificar el mayor número de condiciones subestándar.
3.2 INSPECCIONES PLANEADAS DE ORDEN Y ASEO
Inspecciones planeadas en las cuales se pretende verificar que todas las cosas se encuentren en
el lugar en el que realmente deben estar y en correcto estado de limpieza, tanto de los sitios de
trabajo como de los objetos.
3.3 INSPECCIONES DE ÁREAS Y PARTES CRÍTICAS
Inspecciones planeadas realizadas en determinadas áreas o partes consideradas como críticas,
de acuerdo con una clasificación previa realizada teniendo en cuenta su potencial e historial de
pérdidas.</t>
  </si>
  <si>
    <t xml:space="preserve">Actividades de inspeccion programadas en el plan de trabjo anual.
aplicación de formatos de inspecciones de seguridad. Inspecciones de seguridad aplicada mediante intranet.
Resultados de las inspecciones realizadas.
</t>
  </si>
  <si>
    <t>Equipos de Protección Individual</t>
  </si>
  <si>
    <t>Calzado de
Seguridad. Especifica los requisitos básicos y adicionales para el calzado de
seguridad.</t>
  </si>
  <si>
    <t>Guia tecnica Colombiana, para la identificación de Peligros y Valoración de Riesgos</t>
  </si>
  <si>
    <t xml:space="preserve">GUÍA TÉCNICA COLOMBIANA </t>
  </si>
  <si>
    <t>TODA LA NORMA</t>
  </si>
  <si>
    <t xml:space="preserve">Metodologia aplicada para la Identificación de peligros y valoración de los riesgos en seguridad y salud ocupacional. </t>
  </si>
  <si>
    <t>Sistema de Gestión de Calidad</t>
  </si>
  <si>
    <t xml:space="preserve">NORMA ISO </t>
  </si>
  <si>
    <t>Implementar un sistema de gestion, verificando la capacidad para proveer productos y servicios que atiendan las necesidades de los clientes, asi como requisitos legales y reglamentarios aplicables, para poder aumentar la satisfaccion del cliente mediante mejoras de proceso y evaluacion de la conformidad. 
Norma aplicada para el proceso de certificación para el alcance de gestión ahorro y credito. 
Ver informe de auditoria interna y revisión por la dirección.</t>
  </si>
  <si>
    <t>Sistema de Gestión ambiental</t>
  </si>
  <si>
    <t xml:space="preserve">Proteger el medio ambiente y responder a las condiciones ambientales
cambiantes, en equilibrio con las necesidades socioeconómicas, durante los negocios de la empresa. </t>
  </si>
  <si>
    <t>Sistema de Gestión de Seguridad y salud en el trabajo</t>
  </si>
  <si>
    <t>Sistemas de Gestion de Seguridad y Salud en el Trabajo.
Norma aplicada para el proceso de certificación para el alcance de gestión ahorro y credito. 
Ver informe de auditoria interna y revisión por la dirección.</t>
  </si>
  <si>
    <t xml:space="preserve"> Política Nacional de Reindustrialización</t>
  </si>
  <si>
    <t xml:space="preserve">Consejo Nacional de Política Económica y Social </t>
  </si>
  <si>
    <t>Se presenta la Política Nacional de Reindustrialización, la cual se entiende como el proceso de transformación que debe surtir el sector productivo (bienes y servicios) para enfrentar los retos del cambio climático, el acelerado cambio tecnólogico y el entorno geopolítico cambiante. Se determina que los seguros paramétricos presentan una oportunidad potencial para Colombia, razón por la cual es necesario realizar mayor difusión de estos e incluir este tipo de aseguramiento en la formación. Adicionalmente se establece que el Ministerio de Hacienda diseñará e implementará entre 2024 y 2026 una estrategia para el impulso y la promoción de los seguros inclusivos para las unidades productivas.</t>
  </si>
  <si>
    <t>Guia sobre el tratamiento de las fotos como datos personales</t>
  </si>
  <si>
    <t>Guia sobre el tratamiento de las fotos como datos personales - DELEGATURA PARA LA PROTECCIÓN DE DATOS PERSONALES
2020</t>
  </si>
  <si>
    <t>Superintendencia de Industria Y comercio</t>
  </si>
  <si>
    <t>La SIC emite algunas recomendaciones generales a los responsables y encargados del tratamiento de las fotos con miras a orientarlos para que no incurran en irregularidades respecto de la regulación sobre el tratamiento de datos personales, y consecuentemente protejan los derechos de terceros y clientes. En términos generales, las recomendaciones son:
1- Obtener autorización previa, expresa e informada para tomar fotos y usarlas.
2- Verificar la procedencia legítima de las fotos que le suministran terceros.
3- Tener presentes las reglas especiales para tratar fotos de menores de edad.
4- Informar al titular los fines para los cuales se usarán las fotos.
5- Abstenerse de tratar fotos obtenidas de manera engañosa, y no asumir libertad para el tratamiento de fotos de acceso público.
6- Exigir el respeto de la protección de datos a terceros contratados</t>
  </si>
  <si>
    <t xml:space="preserve">Gestion Comercial - Gestion Tic - Gestion de Proteccion de Datos </t>
  </si>
  <si>
    <t>Hoja de ruta del subsector solidario de ahorro y crédito 2023-2027</t>
  </si>
  <si>
    <t>Unidad de Proyección Normativa y Estudios de Regulación Financiera</t>
  </si>
  <si>
    <t>La hoja de ruta tiene como finalidad generar un marco normativo que propicie un sistema competitivo, resiliente e inclusivo. Para ello, se plantean 11 acciones que abordan los siguientes cinco objetivos estratégicos: a) fortalecimiento de la estructura de subsector, b) consolidación de la red de seguridad, c) actualización de la regulación prudencial, d) consolidación de las prácticas de buen gobierno y e) promoción de la inclusión financiera.</t>
  </si>
  <si>
    <t>Conpes</t>
  </si>
  <si>
    <t>CONPES 4042, Política Nacional Antilavado de Activos, Contra la Financiación del Terrorismo y Contra la financiación de la proliferación de armas de destrucción masiva</t>
  </si>
  <si>
    <t>El CONPES formula la política pública para mejorar la efectividad del Sistema Antilavado de Activos y Contra la Financiación del Terrorismo (ALA/CFT), con enfoque contra la proliferación de armas de destrucción masiva (CFPADM) en Colombia. De la política resalta:
La política se basa en el fortalecimiento del marco normativo, la Gestión de la Información, y la Coordinación y Cooperación entre los actores, entre otras.
La política será ejecutada en un horizonte de 5 años, y contará con una inversión de 10.392 millones COP.</t>
  </si>
  <si>
    <t>CONPES 4051, Política para el desarrollo de la economía solidaria</t>
  </si>
  <si>
    <t>El CONPES emite la política pública para el desarrollo de las Organizaciones de Economía Solidaria (OES), cuya finalidad es formular acciones para el reconocimiento, fortalecimiento y desarrollo del modelo de economía solidaria en el país. De la política destaca:
1- Los ejes estratégicos, son: (i) Promoción, creación, fortalecimiento, desarrollo, integración y protección del sector solidario; (ii) Educación sobre el modelo de economía solidaria; (iii) Supervisión de las empresas del sector.
2- Las acciones producto del documento CONPES serán ejecutadas en un horizonte de 5 años e implicarán una inversión de 74.881 millones COP.</t>
  </si>
  <si>
    <t>RESULTADO</t>
  </si>
  <si>
    <t>BUSQUEDAS EN:</t>
  </si>
  <si>
    <t>PIRAMIDE DE KELSEN</t>
  </si>
  <si>
    <t>https://www.cerlatam.com/normatividad/minsalud-resolucion/</t>
  </si>
  <si>
    <t>https://www.mintrabajo.gov.co/web/guest/normatividad/leyes-y-decretos-ley/codigos</t>
  </si>
  <si>
    <t>https://www.minsalud.gov.co/Paginas/Norm_Decretos.aspx</t>
  </si>
  <si>
    <t>https://www.mintransporte.gov.co/documentos/17/leyes/</t>
  </si>
  <si>
    <t>https://www.funcionpublica.gov.co/eva/gestornormativo/norma.php?i=162970</t>
  </si>
  <si>
    <t>https://dapre.presidencia.gov.co/normativa</t>
  </si>
  <si>
    <t>https://ccs.org.co/ruc/</t>
  </si>
  <si>
    <t>https://normograma.invima.gov.co/normograma/docs/arbol/1000.htm</t>
  </si>
  <si>
    <t>https://www.cerlatam.com/normatividad/normas-nacionales-de-colombia/?search=LEY&amp;date_start=&amp;date_end=&amp;tipo_norma=&amp;tematica=&amp;entidad=&amp;country_select=colombia&amp;redirect=1#form-advanced</t>
  </si>
  <si>
    <t>https://www.minenergia.gov.co/decreto-unico-reglamentario</t>
  </si>
  <si>
    <t>http://portal.gestiondelriesgo.gov.co/Paginas/Circulares.aspx</t>
  </si>
  <si>
    <t>https://actualicese.com/category/normatividad/por-tipo-de-norma/ley/</t>
  </si>
  <si>
    <t>https://www.arlsura.com/index.php/centro-de-legislacion</t>
  </si>
  <si>
    <t>INSTRUCTIVO DE DILIGENCIAMIENTO</t>
  </si>
  <si>
    <t xml:space="preserve">OBJETIVO </t>
  </si>
  <si>
    <t>Llevar el control y seguimiento de los requisitos legales y otros que le puedan aplicar a la cooperativa.</t>
  </si>
  <si>
    <t>CONTROL Y ARCHIVO</t>
  </si>
  <si>
    <t xml:space="preserve">La matriz estará a cargo del Analista SIG y Analista SST, quienes velaran por el seguimiento de dicha matriz, y los lideres de proceso deberán evaluar las leyes, normas y requisitos que le apliquen a cada gestión. </t>
  </si>
  <si>
    <t>CRITERIOS PARA UN CORRECTO DILIGENCIAMIENTO</t>
  </si>
  <si>
    <t xml:space="preserve">PROCESOS </t>
  </si>
  <si>
    <t>Describa el nombre claramento el nombre del proceso al cual aplica la norma.</t>
  </si>
  <si>
    <t>RESPONSABLE</t>
  </si>
  <si>
    <t>Describa el nombre del cargo responsable de la actualización de la matriz legal.</t>
  </si>
  <si>
    <t>TIPO DE REQUISITO</t>
  </si>
  <si>
    <t>Registre el tipo de norma según el siguiente orden Jerárquico (Constitución, Ley, Decreto Ley, Decreto, Resolución, Circular)</t>
  </si>
  <si>
    <t>IDENTIFICACIÓN DEL  REQUISITO</t>
  </si>
  <si>
    <t>Registre si el Requisito identificado es Interno (si es una circular o resolución del consejo de administración o el requisito es externo (emitido por el congreso, el presidente de la republica, los ministerios o entes de control).</t>
  </si>
  <si>
    <t xml:space="preserve">FECHA: </t>
  </si>
  <si>
    <t>Corresponde a la fecha de la vigencia del requisito legal identificado.</t>
  </si>
  <si>
    <t xml:space="preserve">NÚMERO </t>
  </si>
  <si>
    <t>Registre el número del requisito que se está relacionando en la Matriz Legal</t>
  </si>
  <si>
    <t>FECHA DE EXPEDICIÓN</t>
  </si>
  <si>
    <t>Indicar la fecha correspondiente a la publicación del acto legal; para tal efecto registre de la siguiente forma: Día (DD) - Mes (MMM) - Año (AAAA).</t>
  </si>
  <si>
    <t>OBJETO / DESCRIPCIÓN O ENUNCIADO DEL CONTENIDO DEL DOCUMENTO</t>
  </si>
  <si>
    <t>Registre como se cita en la norma el detalle de la misma; dicho en otras palabras, el para qué se fundamentó la norma descrita.</t>
  </si>
  <si>
    <t xml:space="preserve">EMISOR </t>
  </si>
  <si>
    <t>QUIEN EXPIDE LA NORMA: Registre el organismo, entidad o institución gubernamental o legal que emite la normatividad (ej. Ministerio de la protección Social, INVIMA…etc.)</t>
  </si>
  <si>
    <t xml:space="preserve">ARTÍCULOS APLICABLES </t>
  </si>
  <si>
    <t>Nombre los Títulos, Artículos u otros apartados que dentro del acto normativo hacen referencia al proceso referenciado; en caso de que el acto normativo se adopte en su totalidad por su aplicabilidad registrar "Total contenido".</t>
  </si>
  <si>
    <t>REQUISITO ESPECIFICO</t>
  </si>
  <si>
    <t>Describa el requisito especifico aplicable a la empresa, para dar seguimiento al cumplimiento.</t>
  </si>
  <si>
    <t>MECANISMO DE CUMPLIMIENTO</t>
  </si>
  <si>
    <t>Describir como la empresa, esta cumpliendo el requisito legal, cual es el mecanismo para dar cumplimiento.</t>
  </si>
  <si>
    <t>EVALUACIÓN Y ESTADO DEL CUMPLIMIENTO</t>
  </si>
  <si>
    <t xml:space="preserve">Registrar el estado y % de cumplimiento de acuerdo al siguiente cuadro:
</t>
  </si>
  <si>
    <t xml:space="preserve">NUMERO DE SANCIONES </t>
  </si>
  <si>
    <t>Registrar el numero de sanciones realizadas por incumplimiento del Requisito</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</si>
  <si>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</si>
  <si>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</si>
  <si>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</si>
  <si>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</si>
  <si>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</si>
  <si>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Ajuste de encabezado. Se adicionan tablas para la identificación y seguimiento y estado del cumplimiento. Se ajustan los campos para la identificación de los requisitos legales y otros. Se adicionan los enlaces para consulta de los requisitos legales y otros. Se adiciona la piramide de Kelsen para la identificacion del tipo de requisito legal. </t>
  </si>
  <si>
    <t xml:space="preserve">Elaborado Por: </t>
  </si>
  <si>
    <t xml:space="preserve">Revisado Por: </t>
  </si>
  <si>
    <t xml:space="preserve">Aprobado Por: </t>
  </si>
  <si>
    <t>SERGIO ALEJANDRO CUÉLLAR CARDONA</t>
  </si>
  <si>
    <t>ANDRES FELIPE SOLANO CLAROS</t>
  </si>
  <si>
    <t>NESTOR BONILLA RAMIREZ</t>
  </si>
  <si>
    <r>
      <t xml:space="preserve">Cargo: </t>
    </r>
    <r>
      <rPr>
        <sz val="9"/>
        <rFont val="Arial"/>
        <family val="2"/>
      </rPr>
      <t>Coordinador de SIG (e)</t>
    </r>
  </si>
  <si>
    <r>
      <t xml:space="preserve">Cargo: </t>
    </r>
    <r>
      <rPr>
        <sz val="9"/>
        <rFont val="Arial"/>
        <family val="2"/>
      </rPr>
      <t>Director de TD y SIG</t>
    </r>
  </si>
  <si>
    <r>
      <rPr>
        <b/>
        <sz val="9"/>
        <rFont val="Arial"/>
        <family val="2"/>
      </rPr>
      <t>Cargo:</t>
    </r>
    <r>
      <rPr>
        <sz val="9"/>
        <rFont val="Arial"/>
        <family val="2"/>
      </rPr>
      <t xml:space="preserve"> Gerente General </t>
    </r>
  </si>
  <si>
    <t xml:space="preserve">Se revisa la ley para aplicación de capacitaciones sobre la seguridad vial de nuestros funcionarios </t>
  </si>
  <si>
    <t xml:space="preserve">Revisión de las oportunidades para el trabajo de la cooperativa con respecto al plan nacional. Se incluye en la planeación estrategica </t>
  </si>
  <si>
    <t>Gestión SIAR</t>
  </si>
  <si>
    <t xml:space="preserve">Se revisa la ley para aplicación de alguna capacitación sobre la atención de los cuidadores de familiar discpacitado de nuestros funcionarios </t>
  </si>
  <si>
    <t xml:space="preserve">Se revisa la ley para aplicación de alguna capacitación sobre la atención de los responsables de hijos. </t>
  </si>
  <si>
    <t>La presente Ley tiene por Objeto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t>
  </si>
  <si>
    <t>POR MEDIO DE LA CUAL SE ADOPTAN MEDIDAS EN MATERIA DE TRANSPARENCIA, PREVENCION Y LUCHA CONTRA LA CORRUPCION Y SE DICTAN OTRAS DISPOSICIONES.</t>
  </si>
  <si>
    <t>Revisón de la ley con respecto a la cooperativa y los actos de reserción de los daños causados por el estado</t>
  </si>
  <si>
    <t xml:space="preserve">Revisión de oportunidades para el mejoramiento de la calidad de vida de las niñas, adolecentes y mujeres que tienen relación con la cooperativa. </t>
  </si>
  <si>
    <t xml:space="preserve">Se tendra en cuenta en el plan de trabajo de SST la politica publica para aquellas mujeres funcionarios que queden en embarazo. </t>
  </si>
  <si>
    <t xml:space="preserve">Se tendra en cuenta en el plan Comercial - publicitario </t>
  </si>
  <si>
    <t xml:space="preserve">Gestión Administrativa 
Gestión Comercial </t>
  </si>
  <si>
    <t xml:space="preserve">Se revisa la condición de los funcionarios que podrian tener alguna situciación especial con el Ejercito Nacional </t>
  </si>
  <si>
    <t>Por el cual se modifica el Decreto 1068 de 2015, Decreto Único Reglamentario del Sector Hacienda y Crédito Público, en lo relacionado con la gestión y administración de riesgo de liquidez de las cooperativas de ahorro y crédito, las cooperativas  multiactivas e integrales con sección de ahorro y crédito, los fondos de empleados y las asociaciones mutuales.</t>
  </si>
  <si>
    <t xml:space="preserve">Se adoptan las medidas para el cumplimiento de la reglamentación. </t>
  </si>
  <si>
    <t>La subgerencia administrativa y el area de talento humano de la cooperativo, se adoptan a lo establecido en la normatividad.</t>
  </si>
  <si>
    <t xml:space="preserve">Proceso de facturación electronica de la cooperativa </t>
  </si>
  <si>
    <t>La empresa se adapta a las modificaciones que generola siguiente resolucion</t>
  </si>
  <si>
    <t>Se revisa la politica para la aplicación en la cooperativa</t>
  </si>
  <si>
    <t>Gestión Direccionamiento Estrategico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</si>
</sst>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C0A]d\ &quot;de&quot;\ mmmm\ &quot;de&quot;\ yyyy;@"/>
    <numFmt numFmtId="165" formatCode="yyyy\-mm\-dd;@"/>
  </numFmts>
  <fonts count="43">
    <font>
      <sz val="10"/>
      <name val="Arial"/>
    </font>
    <font>
      <u/>
      <sz val="10"/>
      <color indexed="12"/>
      <name val="Arial"/>
      <family val="2"/>
    </font>
    <font>
      <b/>
      <sz val="10"/>
      <name val="Arial"/>
      <family val="2"/>
    </font>
    <font>
      <b/>
      <sz val="8"/>
      <name val="Arial"/>
      <family val="2"/>
    </font>
    <font>
      <sz val="10"/>
      <name val="Arial"/>
      <family val="2"/>
    </font>
    <font>
      <b/>
      <sz val="11"/>
      <name val="Arial"/>
      <family val="2"/>
    </font>
    <font>
      <sz val="9"/>
      <name val="Arial"/>
      <family val="2"/>
    </font>
    <font>
      <sz val="11"/>
      <name val="Arial"/>
      <family val="2"/>
    </font>
    <font>
      <sz val="10"/>
      <color indexed="8"/>
      <name val="Arial"/>
      <family val="2"/>
    </font>
    <font>
      <i/>
      <sz val="10"/>
      <name val="Arial"/>
      <family val="2"/>
    </font>
    <font>
      <i/>
      <u/>
      <sz val="10"/>
      <name val="Arial"/>
      <family val="2"/>
    </font>
    <font>
      <b/>
      <i/>
      <sz val="10"/>
      <name val="Arial"/>
      <family val="2"/>
    </font>
    <font>
      <u/>
      <sz val="10"/>
      <color indexed="8"/>
      <name val="Arial"/>
      <family val="2"/>
    </font>
    <font>
      <sz val="8"/>
      <name val="Arial"/>
      <family val="2"/>
    </font>
    <font>
      <b/>
      <sz val="9"/>
      <name val="Arial"/>
      <family val="2"/>
    </font>
    <font>
      <sz val="11"/>
      <color theme="1"/>
      <name val="Calibri"/>
      <family val="2"/>
      <scheme val="minor"/>
    </font>
    <font>
      <b/>
      <sz val="11"/>
      <color theme="0"/>
      <name val="Arial"/>
      <family val="2"/>
    </font>
    <font>
      <sz val="10"/>
      <color theme="1"/>
      <name val="Arial"/>
      <family val="2"/>
    </font>
    <font>
      <b/>
      <sz val="10"/>
      <color theme="1"/>
      <name val="Arial"/>
      <family val="2"/>
    </font>
    <font>
      <b/>
      <sz val="10"/>
      <color theme="0"/>
      <name val="Arial"/>
      <family val="2"/>
    </font>
    <font>
      <sz val="10"/>
      <color rgb="FF333333"/>
      <name val="Arial"/>
      <family val="2"/>
    </font>
    <font>
      <sz val="10"/>
      <color theme="1"/>
      <name val="Calibri"/>
      <family val="2"/>
      <scheme val="minor"/>
    </font>
    <font>
      <b/>
      <sz val="10"/>
      <color rgb="FF7030A0"/>
      <name val="Arial"/>
      <family val="2"/>
    </font>
    <font>
      <sz val="11"/>
      <color theme="1"/>
      <name val="Arial"/>
      <family val="2"/>
    </font>
    <font>
      <sz val="11"/>
      <color theme="4"/>
      <name val="Arial"/>
      <family val="2"/>
    </font>
    <font>
      <sz val="10"/>
      <color rgb="FFFF0000"/>
      <name val="Arial"/>
      <family val="2"/>
    </font>
    <font>
      <b/>
      <i/>
      <sz val="10"/>
      <color theme="0"/>
      <name val="Arial"/>
      <family val="2"/>
    </font>
    <font>
      <sz val="10"/>
      <color rgb="FF000000"/>
      <name val="Arial"/>
      <family val="2"/>
    </font>
    <font>
      <sz val="10"/>
      <color theme="0"/>
      <name val="Arial"/>
      <family val="2"/>
    </font>
    <font>
      <b/>
      <sz val="14"/>
      <color theme="1"/>
      <name val="Arial"/>
      <family val="2"/>
    </font>
    <font>
      <sz val="9"/>
      <color theme="1"/>
      <name val="Calibri"/>
      <family val="2"/>
      <scheme val="minor"/>
    </font>
    <font>
      <b/>
      <sz val="9"/>
      <color theme="1"/>
      <name val="Calibri"/>
      <family val="2"/>
      <scheme val="minor"/>
    </font>
    <font>
      <i/>
      <sz val="10"/>
      <color theme="1"/>
      <name val="Arial"/>
      <family val="2"/>
    </font>
    <font>
      <b/>
      <i/>
      <sz val="10"/>
      <color theme="1"/>
      <name val="Arial"/>
      <family val="2"/>
    </font>
    <font>
      <b/>
      <sz val="16"/>
      <color theme="1"/>
      <name val="Arial"/>
      <family val="2"/>
    </font>
    <font>
      <b/>
      <sz val="12"/>
      <color theme="4"/>
      <name val="Arial"/>
      <family val="2"/>
    </font>
    <font>
      <sz val="10"/>
      <name val="Arial"/>
      <family val="2"/>
    </font>
    <font>
      <b/>
      <sz val="12"/>
      <color theme="1"/>
      <name val="Arial"/>
      <family val="2"/>
    </font>
    <font>
      <sz val="12"/>
      <name val="Arial"/>
      <family val="2"/>
    </font>
    <font>
      <sz val="10"/>
      <color rgb="FF000000"/>
      <name val="ArialMT"/>
      <charset val="1"/>
    </font>
    <font>
      <sz val="10"/>
      <color rgb="FF000000"/>
      <name val="Arial"/>
    </font>
    <font>
      <b/>
      <sz val="10"/>
      <color rgb="FF000000"/>
      <name val="Arial"/>
    </font>
    <font>
      <b/>
      <sz val="11"/>
      <color theme="1"/>
      <name val="Arial"/>
      <family val="2"/>
    </font>
  </fonts>
  <fills count="1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bottom style="thin">
        <color theme="0" tint="-0.34998626667073579"/>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249977111117893"/>
      </left>
      <right/>
      <top style="thin">
        <color theme="0" tint="-0.249977111117893"/>
      </top>
      <bottom/>
      <diagonal/>
    </border>
    <border>
      <left style="thin">
        <color theme="0" tint="-0.34998626667073579"/>
      </left>
      <right/>
      <top/>
      <bottom/>
      <diagonal/>
    </border>
    <border>
      <left/>
      <right/>
      <top style="thin">
        <color theme="0" tint="-0.34998626667073579"/>
      </top>
      <bottom/>
      <diagonal/>
    </border>
    <border>
      <left/>
      <right/>
      <top/>
      <bottom style="thin">
        <color theme="0" tint="-0.34998626667073579"/>
      </bottom>
      <diagonal/>
    </border>
  </borders>
  <cellStyleXfs count="7">
    <xf numFmtId="0" fontId="0" fillId="0" borderId="0"/>
    <xf numFmtId="0" fontId="1" fillId="0" borderId="0" applyNumberFormat="0" applyFill="0" applyBorder="0" applyAlignment="0" applyProtection="0">
      <alignment vertical="top"/>
      <protection locked="0"/>
    </xf>
    <xf numFmtId="0" fontId="4" fillId="0" borderId="0"/>
    <xf numFmtId="0" fontId="15" fillId="0" borderId="0"/>
    <xf numFmtId="0" fontId="4" fillId="0" borderId="0"/>
    <xf numFmtId="0" fontId="4" fillId="0" borderId="0"/>
    <xf numFmtId="41" fontId="36" fillId="0" borderId="0" applyFont="0" applyFill="0" applyBorder="0" applyAlignment="0" applyProtection="0"/>
  </cellStyleXfs>
  <cellXfs count="361">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16" fillId="0" borderId="0" xfId="5" applyFont="1" applyAlignment="1">
      <alignment horizontal="center" vertical="center"/>
    </xf>
    <xf numFmtId="0" fontId="4" fillId="2" borderId="0" xfId="0" applyFont="1" applyFill="1"/>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5" applyFont="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7" fillId="4" borderId="13" xfId="0" applyFont="1" applyFill="1" applyBorder="1" applyAlignment="1">
      <alignment horizontal="center" vertical="center"/>
    </xf>
    <xf numFmtId="9" fontId="4" fillId="4" borderId="13" xfId="0" applyNumberFormat="1" applyFont="1" applyFill="1" applyBorder="1" applyAlignment="1">
      <alignment horizontal="center" vertical="center"/>
    </xf>
    <xf numFmtId="0" fontId="4" fillId="5" borderId="13" xfId="0" applyFont="1" applyFill="1" applyBorder="1" applyAlignment="1">
      <alignment horizontal="center" vertical="center" wrapText="1"/>
    </xf>
    <xf numFmtId="0" fontId="7" fillId="5" borderId="13" xfId="0" applyFont="1" applyFill="1" applyBorder="1" applyAlignment="1">
      <alignment horizontal="center" vertical="center"/>
    </xf>
    <xf numFmtId="0" fontId="4" fillId="6" borderId="13" xfId="0" applyFont="1" applyFill="1" applyBorder="1" applyAlignment="1">
      <alignment horizontal="center" vertical="center" wrapText="1"/>
    </xf>
    <xf numFmtId="0" fontId="7" fillId="6" borderId="13" xfId="0" applyFont="1" applyFill="1" applyBorder="1" applyAlignment="1">
      <alignment horizontal="center" vertical="center"/>
    </xf>
    <xf numFmtId="9" fontId="4" fillId="6" borderId="13" xfId="0" applyNumberFormat="1" applyFont="1" applyFill="1" applyBorder="1" applyAlignment="1">
      <alignment horizontal="center" vertical="center"/>
    </xf>
    <xf numFmtId="15" fontId="4" fillId="6" borderId="13" xfId="0" applyNumberFormat="1" applyFont="1" applyFill="1" applyBorder="1" applyAlignment="1">
      <alignment horizontal="center" vertical="center" wrapText="1"/>
    </xf>
    <xf numFmtId="0" fontId="4" fillId="6" borderId="13" xfId="0" applyFont="1" applyFill="1" applyBorder="1" applyAlignment="1">
      <alignment horizontal="left" vertical="center" wrapText="1"/>
    </xf>
    <xf numFmtId="0" fontId="17" fillId="6"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3" xfId="0" applyFont="1" applyFill="1" applyBorder="1" applyAlignment="1">
      <alignment horizontal="left" vertical="center" wrapText="1"/>
    </xf>
    <xf numFmtId="0" fontId="4" fillId="6" borderId="13" xfId="0" applyFont="1" applyFill="1" applyBorder="1" applyAlignment="1">
      <alignment horizontal="left" vertical="top" wrapText="1"/>
    </xf>
    <xf numFmtId="0" fontId="4" fillId="6" borderId="13" xfId="0" applyFont="1" applyFill="1" applyBorder="1" applyAlignment="1">
      <alignment horizontal="center" vertical="center"/>
    </xf>
    <xf numFmtId="0" fontId="17" fillId="6" borderId="13" xfId="1" applyFont="1" applyFill="1" applyBorder="1" applyAlignment="1" applyProtection="1">
      <alignment horizontal="left" vertical="center" wrapText="1"/>
    </xf>
    <xf numFmtId="0" fontId="4" fillId="6" borderId="13" xfId="0" applyFont="1" applyFill="1" applyBorder="1" applyAlignment="1">
      <alignment vertical="center" wrapText="1"/>
    </xf>
    <xf numFmtId="0" fontId="4" fillId="6" borderId="13" xfId="0" applyFont="1" applyFill="1" applyBorder="1" applyAlignment="1">
      <alignment horizontal="left" wrapText="1"/>
    </xf>
    <xf numFmtId="0" fontId="4" fillId="7" borderId="13" xfId="0" applyFont="1" applyFill="1" applyBorder="1" applyAlignment="1">
      <alignment horizontal="center" vertical="center" wrapText="1"/>
    </xf>
    <xf numFmtId="0" fontId="7" fillId="7" borderId="13" xfId="0" applyFont="1" applyFill="1" applyBorder="1" applyAlignment="1">
      <alignment horizontal="center" vertical="center"/>
    </xf>
    <xf numFmtId="9" fontId="4" fillId="7" borderId="13" xfId="0" applyNumberFormat="1" applyFont="1" applyFill="1" applyBorder="1" applyAlignment="1">
      <alignment horizontal="center" vertical="center"/>
    </xf>
    <xf numFmtId="0" fontId="7" fillId="8" borderId="13" xfId="0" applyFont="1" applyFill="1" applyBorder="1" applyAlignment="1">
      <alignment horizontal="center" vertical="center"/>
    </xf>
    <xf numFmtId="9" fontId="4" fillId="8" borderId="13" xfId="0" applyNumberFormat="1" applyFont="1" applyFill="1" applyBorder="1" applyAlignment="1">
      <alignment horizontal="center" vertical="center"/>
    </xf>
    <xf numFmtId="15" fontId="4" fillId="8" borderId="13"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7" fillId="0" borderId="13" xfId="0" applyFont="1" applyBorder="1" applyAlignment="1">
      <alignment horizontal="center" vertical="center"/>
    </xf>
    <xf numFmtId="0" fontId="7" fillId="0" borderId="0" xfId="0" applyFont="1"/>
    <xf numFmtId="0" fontId="7" fillId="0" borderId="14" xfId="0" applyFont="1" applyBorder="1" applyAlignment="1">
      <alignment horizontal="center" vertical="center"/>
    </xf>
    <xf numFmtId="0" fontId="4" fillId="8" borderId="14"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7" fillId="8" borderId="14" xfId="0" applyFont="1" applyFill="1" applyBorder="1" applyAlignment="1">
      <alignment horizontal="center" vertical="center"/>
    </xf>
    <xf numFmtId="9" fontId="4" fillId="8" borderId="14" xfId="0" applyNumberFormat="1" applyFont="1" applyFill="1" applyBorder="1" applyAlignment="1">
      <alignment horizontal="center" vertical="center"/>
    </xf>
    <xf numFmtId="0" fontId="7" fillId="9" borderId="13" xfId="0" applyFont="1" applyFill="1" applyBorder="1" applyAlignment="1">
      <alignment horizontal="center" vertical="center"/>
    </xf>
    <xf numFmtId="9" fontId="4" fillId="9" borderId="13" xfId="0" applyNumberFormat="1" applyFont="1" applyFill="1" applyBorder="1" applyAlignment="1">
      <alignment horizontal="center" vertical="center"/>
    </xf>
    <xf numFmtId="0" fontId="4" fillId="9" borderId="13" xfId="0" applyFont="1" applyFill="1" applyBorder="1" applyAlignment="1">
      <alignment horizontal="center" vertical="center"/>
    </xf>
    <xf numFmtId="0" fontId="4" fillId="9" borderId="13" xfId="0" applyFont="1" applyFill="1" applyBorder="1" applyAlignment="1">
      <alignment horizontal="center" vertical="center" wrapText="1"/>
    </xf>
    <xf numFmtId="0" fontId="17" fillId="0" borderId="0" xfId="0" applyFont="1" applyAlignment="1">
      <alignment horizontal="center" vertical="center" wrapText="1"/>
    </xf>
    <xf numFmtId="0" fontId="22" fillId="0" borderId="0" xfId="0" applyFont="1" applyAlignment="1">
      <alignment horizontal="right" vertical="center" wrapText="1"/>
    </xf>
    <xf numFmtId="0" fontId="23" fillId="0" borderId="0" xfId="5" applyFont="1" applyAlignment="1">
      <alignment vertical="center"/>
    </xf>
    <xf numFmtId="9" fontId="7" fillId="0" borderId="0" xfId="0" applyNumberFormat="1" applyFont="1" applyAlignment="1">
      <alignment vertical="center"/>
    </xf>
    <xf numFmtId="9" fontId="7" fillId="0" borderId="0" xfId="0" applyNumberFormat="1" applyFont="1" applyAlignment="1">
      <alignment vertical="center" wrapText="1"/>
    </xf>
    <xf numFmtId="9" fontId="23" fillId="0" borderId="0" xfId="3" applyNumberFormat="1" applyFont="1" applyAlignment="1">
      <alignment vertical="center"/>
    </xf>
    <xf numFmtId="9" fontId="24" fillId="0" borderId="0" xfId="0" applyNumberFormat="1" applyFont="1"/>
    <xf numFmtId="0" fontId="25" fillId="0" borderId="0" xfId="0" applyFont="1"/>
    <xf numFmtId="0" fontId="4" fillId="0" borderId="15" xfId="0" applyFont="1" applyBorder="1" applyAlignment="1">
      <alignment horizontal="left" vertical="center"/>
    </xf>
    <xf numFmtId="0" fontId="4" fillId="0" borderId="16" xfId="0" applyFont="1" applyBorder="1" applyAlignment="1">
      <alignment horizontal="left" vertical="center"/>
    </xf>
    <xf numFmtId="0" fontId="9" fillId="0" borderId="0" xfId="0" applyFont="1" applyAlignment="1">
      <alignment horizontal="center" vertical="center"/>
    </xf>
    <xf numFmtId="0" fontId="26" fillId="0" borderId="0" xfId="5" applyFont="1" applyAlignment="1">
      <alignment horizontal="center" vertical="center" wrapText="1"/>
    </xf>
    <xf numFmtId="0" fontId="18" fillId="0" borderId="0" xfId="5" applyFont="1" applyAlignment="1">
      <alignment horizontal="center" vertical="center" wrapText="1"/>
    </xf>
    <xf numFmtId="0" fontId="17" fillId="4" borderId="13" xfId="0" applyFont="1" applyFill="1" applyBorder="1" applyAlignment="1">
      <alignment horizontal="center" vertical="center"/>
    </xf>
    <xf numFmtId="0" fontId="17" fillId="0" borderId="13" xfId="0" applyFont="1" applyBorder="1" applyAlignment="1">
      <alignment vertical="center"/>
    </xf>
    <xf numFmtId="0" fontId="17" fillId="0" borderId="13" xfId="0" applyFont="1" applyBorder="1" applyAlignment="1">
      <alignment vertical="center" wrapText="1"/>
    </xf>
    <xf numFmtId="0" fontId="11" fillId="0" borderId="0" xfId="0" applyFont="1" applyAlignment="1">
      <alignment horizontal="center" vertical="center"/>
    </xf>
    <xf numFmtId="0" fontId="4" fillId="4" borderId="13" xfId="0" applyFont="1" applyFill="1" applyBorder="1" applyAlignment="1">
      <alignment horizontal="center" vertical="center" wrapText="1"/>
    </xf>
    <xf numFmtId="0" fontId="4" fillId="4" borderId="13" xfId="0" applyFont="1" applyFill="1" applyBorder="1" applyAlignment="1">
      <alignment horizontal="center" vertical="center"/>
    </xf>
    <xf numFmtId="15" fontId="4" fillId="5" borderId="13" xfId="0" applyNumberFormat="1" applyFont="1" applyFill="1" applyBorder="1" applyAlignment="1">
      <alignment horizontal="center" vertical="center" wrapText="1"/>
    </xf>
    <xf numFmtId="0" fontId="4" fillId="5" borderId="13" xfId="0" applyFont="1" applyFill="1" applyBorder="1" applyAlignment="1">
      <alignment horizontal="left" vertical="center" wrapText="1"/>
    </xf>
    <xf numFmtId="0" fontId="4"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4" fillId="5" borderId="13" xfId="1" applyFont="1" applyFill="1" applyBorder="1" applyAlignment="1" applyProtection="1">
      <alignment horizontal="left" vertical="center" wrapText="1"/>
    </xf>
    <xf numFmtId="15" fontId="4" fillId="7" borderId="13" xfId="0" applyNumberFormat="1" applyFont="1" applyFill="1" applyBorder="1" applyAlignment="1">
      <alignment horizontal="center" vertical="center" wrapText="1"/>
    </xf>
    <xf numFmtId="0" fontId="4" fillId="7" borderId="13" xfId="0" applyFont="1" applyFill="1" applyBorder="1" applyAlignment="1">
      <alignment horizontal="justify" vertical="center" wrapText="1"/>
    </xf>
    <xf numFmtId="0" fontId="27" fillId="7" borderId="13" xfId="0" applyFont="1" applyFill="1" applyBorder="1" applyAlignment="1">
      <alignment horizontal="justify" vertical="center" wrapText="1"/>
    </xf>
    <xf numFmtId="14" fontId="4" fillId="7" borderId="13" xfId="0" applyNumberFormat="1" applyFont="1" applyFill="1" applyBorder="1" applyAlignment="1">
      <alignment horizontal="center" vertical="center"/>
    </xf>
    <xf numFmtId="15" fontId="4" fillId="7" borderId="13" xfId="0" applyNumberFormat="1" applyFont="1" applyFill="1" applyBorder="1" applyAlignment="1">
      <alignment horizontal="center" vertical="center"/>
    </xf>
    <xf numFmtId="0" fontId="17" fillId="7" borderId="13" xfId="4" applyFont="1" applyFill="1" applyBorder="1" applyAlignment="1">
      <alignment horizontal="justify" vertical="center" wrapText="1"/>
    </xf>
    <xf numFmtId="0" fontId="20" fillId="7" borderId="13" xfId="0" applyFont="1" applyFill="1" applyBorder="1" applyAlignment="1">
      <alignment horizontal="justify" vertical="center" wrapText="1"/>
    </xf>
    <xf numFmtId="164" fontId="4" fillId="8" borderId="13" xfId="0" applyNumberFormat="1" applyFont="1" applyFill="1" applyBorder="1" applyAlignment="1">
      <alignment horizontal="center" vertical="center" wrapText="1"/>
    </xf>
    <xf numFmtId="164" fontId="4" fillId="8" borderId="14" xfId="0" applyNumberFormat="1" applyFont="1" applyFill="1" applyBorder="1" applyAlignment="1">
      <alignment horizontal="center" vertical="center" wrapText="1"/>
    </xf>
    <xf numFmtId="14" fontId="4" fillId="9" borderId="13" xfId="0" applyNumberFormat="1" applyFont="1" applyFill="1" applyBorder="1" applyAlignment="1">
      <alignment horizontal="center" vertical="center" wrapText="1"/>
    </xf>
    <xf numFmtId="0" fontId="1" fillId="0" borderId="17" xfId="1" applyBorder="1" applyAlignment="1" applyProtection="1">
      <alignment horizontal="left" vertical="center"/>
    </xf>
    <xf numFmtId="0" fontId="0" fillId="0" borderId="0" xfId="0" applyAlignment="1">
      <alignment vertical="center"/>
    </xf>
    <xf numFmtId="0" fontId="17" fillId="0" borderId="0" xfId="0" applyFont="1"/>
    <xf numFmtId="9" fontId="28" fillId="8" borderId="13" xfId="0" applyNumberFormat="1" applyFont="1" applyFill="1" applyBorder="1" applyAlignment="1">
      <alignment horizontal="center" vertical="center"/>
    </xf>
    <xf numFmtId="15" fontId="17" fillId="6" borderId="13" xfId="0" applyNumberFormat="1" applyFont="1" applyFill="1" applyBorder="1" applyAlignment="1">
      <alignment horizontal="center" vertical="center" wrapText="1"/>
    </xf>
    <xf numFmtId="9" fontId="17" fillId="6" borderId="13" xfId="0" applyNumberFormat="1" applyFont="1" applyFill="1" applyBorder="1" applyAlignment="1">
      <alignment horizontal="center" vertical="center"/>
    </xf>
    <xf numFmtId="0" fontId="17" fillId="6" borderId="13" xfId="0" applyFont="1" applyFill="1" applyBorder="1" applyAlignment="1">
      <alignment horizontal="center" vertical="center"/>
    </xf>
    <xf numFmtId="0" fontId="17" fillId="0" borderId="13" xfId="0" applyFont="1" applyBorder="1" applyAlignment="1">
      <alignment horizontal="center" vertical="center"/>
    </xf>
    <xf numFmtId="0" fontId="17" fillId="6" borderId="13" xfId="0" applyFont="1" applyFill="1" applyBorder="1" applyAlignment="1">
      <alignment horizontal="left" vertical="center" wrapText="1"/>
    </xf>
    <xf numFmtId="0" fontId="18" fillId="13" borderId="13" xfId="0" applyFont="1" applyFill="1" applyBorder="1" applyAlignment="1">
      <alignment horizontal="center" vertical="center" wrapText="1"/>
    </xf>
    <xf numFmtId="0" fontId="18" fillId="13" borderId="13" xfId="0" applyFont="1" applyFill="1" applyBorder="1" applyAlignment="1">
      <alignment horizontal="center" vertical="center"/>
    </xf>
    <xf numFmtId="0" fontId="7" fillId="0" borderId="2" xfId="0" applyFont="1" applyBorder="1" applyAlignment="1">
      <alignment vertical="center"/>
    </xf>
    <xf numFmtId="0" fontId="7" fillId="0" borderId="0" xfId="0" applyFont="1" applyAlignment="1">
      <alignment vertical="center"/>
    </xf>
    <xf numFmtId="0" fontId="7" fillId="0" borderId="3" xfId="0" applyFont="1" applyBorder="1" applyAlignment="1">
      <alignment vertical="center"/>
    </xf>
    <xf numFmtId="0" fontId="0" fillId="0" borderId="0" xfId="0" applyAlignment="1">
      <alignment vertical="center" wrapText="1"/>
    </xf>
    <xf numFmtId="0" fontId="2" fillId="0" borderId="3" xfId="0" applyFont="1" applyBorder="1" applyAlignment="1">
      <alignment horizontal="left" vertical="center" wrapText="1"/>
    </xf>
    <xf numFmtId="0" fontId="30" fillId="0" borderId="0" xfId="0" applyFont="1" applyAlignment="1">
      <alignment vertical="center"/>
    </xf>
    <xf numFmtId="0" fontId="31" fillId="0" borderId="0" xfId="0" applyFont="1" applyAlignment="1">
      <alignment vertical="center"/>
    </xf>
    <xf numFmtId="0" fontId="2" fillId="0" borderId="22" xfId="0" applyFont="1" applyBorder="1" applyAlignment="1">
      <alignment vertical="center"/>
    </xf>
    <xf numFmtId="0" fontId="2" fillId="0" borderId="1" xfId="0" applyFont="1" applyBorder="1" applyAlignment="1">
      <alignment horizontal="center" vertical="center" wrapText="1"/>
    </xf>
    <xf numFmtId="0" fontId="17" fillId="0" borderId="0" xfId="5" applyFont="1" applyAlignment="1">
      <alignment horizontal="center" vertical="center"/>
    </xf>
    <xf numFmtId="9" fontId="4" fillId="0" borderId="0" xfId="0" applyNumberFormat="1" applyFont="1" applyAlignment="1">
      <alignment horizontal="center" vertical="center"/>
    </xf>
    <xf numFmtId="9" fontId="4" fillId="0" borderId="0" xfId="0" applyNumberFormat="1" applyFont="1" applyAlignment="1">
      <alignment horizontal="center" vertical="center" wrapText="1"/>
    </xf>
    <xf numFmtId="9" fontId="17" fillId="0" borderId="0" xfId="3" applyNumberFormat="1" applyFont="1" applyAlignment="1">
      <alignment horizontal="center" vertical="center"/>
    </xf>
    <xf numFmtId="0" fontId="4" fillId="5" borderId="13" xfId="1" applyFont="1" applyFill="1" applyBorder="1" applyAlignment="1" applyProtection="1">
      <alignment horizontal="center" vertical="center" wrapText="1"/>
    </xf>
    <xf numFmtId="0" fontId="4" fillId="8" borderId="14" xfId="1" applyFont="1" applyFill="1" applyBorder="1" applyAlignment="1" applyProtection="1">
      <alignment horizontal="center" vertical="center" wrapText="1"/>
    </xf>
    <xf numFmtId="0" fontId="4" fillId="7" borderId="14" xfId="0" applyFont="1" applyFill="1" applyBorder="1" applyAlignment="1">
      <alignment horizontal="center" vertical="center" wrapText="1"/>
    </xf>
    <xf numFmtId="0" fontId="4" fillId="8" borderId="18" xfId="1" applyFont="1" applyFill="1" applyBorder="1" applyAlignment="1" applyProtection="1">
      <alignment horizontal="center" vertical="center" wrapText="1"/>
    </xf>
    <xf numFmtId="49" fontId="4" fillId="8" borderId="14" xfId="0" applyNumberFormat="1" applyFont="1" applyFill="1" applyBorder="1" applyAlignment="1">
      <alignment horizontal="center" vertical="center" wrapText="1"/>
    </xf>
    <xf numFmtId="14" fontId="4" fillId="8" borderId="14" xfId="0" applyNumberFormat="1" applyFont="1" applyFill="1" applyBorder="1" applyAlignment="1">
      <alignment horizontal="center" vertical="center" wrapText="1"/>
    </xf>
    <xf numFmtId="0" fontId="7" fillId="3" borderId="13" xfId="0" applyFont="1" applyFill="1" applyBorder="1" applyAlignment="1">
      <alignment horizontal="center" vertical="center"/>
    </xf>
    <xf numFmtId="41" fontId="4" fillId="8" borderId="14" xfId="6" applyFont="1" applyFill="1" applyBorder="1" applyAlignment="1">
      <alignment horizontal="center" vertical="center" wrapText="1"/>
    </xf>
    <xf numFmtId="165" fontId="4" fillId="8" borderId="14" xfId="0" applyNumberFormat="1" applyFont="1" applyFill="1" applyBorder="1" applyAlignment="1">
      <alignment horizontal="center" vertical="center" wrapText="1"/>
    </xf>
    <xf numFmtId="0" fontId="1" fillId="0" borderId="15" xfId="1" applyBorder="1" applyAlignment="1" applyProtection="1">
      <alignment horizontal="left" vertical="center"/>
    </xf>
    <xf numFmtId="0" fontId="4" fillId="8" borderId="19" xfId="1" applyFont="1" applyFill="1" applyBorder="1" applyAlignment="1" applyProtection="1">
      <alignment horizontal="left" vertical="center" wrapText="1"/>
    </xf>
    <xf numFmtId="0" fontId="4" fillId="8" borderId="28" xfId="0" applyFont="1" applyFill="1" applyBorder="1" applyAlignment="1">
      <alignment horizontal="center" vertical="center" wrapText="1"/>
    </xf>
    <xf numFmtId="0" fontId="7" fillId="8" borderId="29" xfId="0" applyFont="1" applyFill="1" applyBorder="1" applyAlignment="1">
      <alignment horizontal="center" vertical="center"/>
    </xf>
    <xf numFmtId="0" fontId="17" fillId="8" borderId="14" xfId="0" applyFont="1" applyFill="1" applyBorder="1" applyAlignment="1">
      <alignment horizontal="center" vertical="center" wrapText="1"/>
    </xf>
    <xf numFmtId="0" fontId="17" fillId="8" borderId="13" xfId="0" applyFont="1" applyFill="1" applyBorder="1" applyAlignment="1">
      <alignment horizontal="center" vertical="center" wrapText="1"/>
    </xf>
    <xf numFmtId="49" fontId="17" fillId="8" borderId="14" xfId="0" applyNumberFormat="1" applyFont="1" applyFill="1" applyBorder="1" applyAlignment="1">
      <alignment horizontal="center" vertical="center" wrapText="1"/>
    </xf>
    <xf numFmtId="164" fontId="17" fillId="8" borderId="14" xfId="0" applyNumberFormat="1" applyFont="1" applyFill="1" applyBorder="1" applyAlignment="1">
      <alignment horizontal="center" vertical="center" wrapText="1"/>
    </xf>
    <xf numFmtId="0" fontId="17" fillId="8" borderId="18" xfId="1" applyFont="1" applyFill="1" applyBorder="1" applyAlignment="1" applyProtection="1">
      <alignment horizontal="center" vertical="center" wrapText="1"/>
    </xf>
    <xf numFmtId="0" fontId="23" fillId="8" borderId="29" xfId="0" applyFont="1" applyFill="1" applyBorder="1" applyAlignment="1">
      <alignment horizontal="center" vertical="center"/>
    </xf>
    <xf numFmtId="9" fontId="17" fillId="8" borderId="14" xfId="0" applyNumberFormat="1" applyFont="1" applyFill="1" applyBorder="1" applyAlignment="1">
      <alignment horizontal="center" vertical="center"/>
    </xf>
    <xf numFmtId="0" fontId="23" fillId="0" borderId="14" xfId="0" applyFont="1" applyBorder="1" applyAlignment="1">
      <alignment horizontal="center" vertical="center"/>
    </xf>
    <xf numFmtId="0" fontId="4" fillId="5" borderId="14" xfId="0" applyFont="1" applyFill="1" applyBorder="1" applyAlignment="1">
      <alignment vertical="center" wrapText="1"/>
    </xf>
    <xf numFmtId="9" fontId="17" fillId="8" borderId="13" xfId="0" applyNumberFormat="1" applyFont="1" applyFill="1" applyBorder="1" applyAlignment="1">
      <alignment horizontal="center" vertical="center"/>
    </xf>
    <xf numFmtId="0" fontId="23" fillId="7" borderId="13" xfId="0" applyFont="1" applyFill="1" applyBorder="1" applyAlignment="1">
      <alignment horizontal="center" vertical="center"/>
    </xf>
    <xf numFmtId="9" fontId="24" fillId="0" borderId="0" xfId="0" applyNumberFormat="1" applyFont="1" applyAlignment="1">
      <alignment vertical="center"/>
    </xf>
    <xf numFmtId="0" fontId="21" fillId="0" borderId="0" xfId="0" applyFont="1" applyAlignment="1">
      <alignment vertical="center"/>
    </xf>
    <xf numFmtId="0" fontId="18" fillId="13" borderId="18" xfId="0" applyFont="1" applyFill="1" applyBorder="1" applyAlignment="1">
      <alignment horizontal="center" vertical="center"/>
    </xf>
    <xf numFmtId="0" fontId="7" fillId="8" borderId="30" xfId="0" applyFont="1" applyFill="1" applyBorder="1" applyAlignment="1">
      <alignment horizontal="center" vertical="center"/>
    </xf>
    <xf numFmtId="9" fontId="4" fillId="8" borderId="21" xfId="0" applyNumberFormat="1" applyFont="1" applyFill="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8" borderId="18" xfId="1" applyFont="1" applyFill="1" applyBorder="1" applyAlignment="1" applyProtection="1">
      <alignment horizontal="left" vertical="center" wrapText="1"/>
    </xf>
    <xf numFmtId="0" fontId="7" fillId="8" borderId="26" xfId="1" applyFont="1" applyFill="1" applyBorder="1" applyAlignment="1" applyProtection="1">
      <alignment horizontal="center" vertical="center" wrapText="1"/>
    </xf>
    <xf numFmtId="0" fontId="7" fillId="8" borderId="18" xfId="1" applyFont="1" applyFill="1" applyBorder="1" applyAlignment="1" applyProtection="1">
      <alignment horizontal="center" vertical="center" wrapText="1"/>
    </xf>
    <xf numFmtId="0" fontId="7" fillId="8" borderId="27" xfId="1" applyFont="1" applyFill="1" applyBorder="1" applyAlignment="1" applyProtection="1">
      <alignment horizontal="center" vertical="center" wrapText="1"/>
    </xf>
    <xf numFmtId="0" fontId="4" fillId="8" borderId="31" xfId="1" applyFont="1" applyFill="1" applyBorder="1" applyAlignment="1" applyProtection="1">
      <alignment horizontal="left" vertical="center" wrapText="1"/>
    </xf>
    <xf numFmtId="0" fontId="17" fillId="0" borderId="0" xfId="0" applyFont="1" applyAlignment="1">
      <alignment horizontal="left" vertical="center"/>
    </xf>
    <xf numFmtId="0" fontId="18" fillId="0" borderId="0" xfId="5"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4" fillId="5" borderId="14"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27" fillId="7" borderId="13" xfId="0" applyFont="1" applyFill="1" applyBorder="1" applyAlignment="1">
      <alignment horizontal="left" vertical="center" wrapText="1"/>
    </xf>
    <xf numFmtId="0" fontId="4" fillId="7" borderId="13" xfId="1" applyFont="1" applyFill="1" applyBorder="1" applyAlignment="1" applyProtection="1">
      <alignment horizontal="left" vertical="center" wrapText="1"/>
    </xf>
    <xf numFmtId="0" fontId="4" fillId="8" borderId="13"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8" borderId="14" xfId="1" applyFont="1" applyFill="1" applyBorder="1" applyAlignment="1" applyProtection="1">
      <alignment horizontal="left" vertical="center" wrapText="1"/>
    </xf>
    <xf numFmtId="0" fontId="17" fillId="8" borderId="23" xfId="1" applyFont="1" applyFill="1" applyBorder="1" applyAlignment="1" applyProtection="1">
      <alignment horizontal="left" vertical="center" wrapText="1"/>
    </xf>
    <xf numFmtId="0" fontId="4" fillId="8" borderId="23" xfId="1" applyFont="1" applyFill="1" applyBorder="1" applyAlignment="1" applyProtection="1">
      <alignment horizontal="left" vertical="center" wrapText="1"/>
    </xf>
    <xf numFmtId="0" fontId="7" fillId="8" borderId="32" xfId="1" applyFont="1" applyFill="1" applyBorder="1" applyAlignment="1" applyProtection="1">
      <alignment horizontal="left" vertical="center" wrapText="1"/>
    </xf>
    <xf numFmtId="0" fontId="4" fillId="8" borderId="33" xfId="1" applyFont="1" applyFill="1" applyBorder="1" applyAlignment="1" applyProtection="1">
      <alignment horizontal="left" vertical="center" wrapText="1"/>
    </xf>
    <xf numFmtId="0" fontId="7" fillId="8" borderId="23" xfId="1" applyFont="1" applyFill="1" applyBorder="1" applyAlignment="1" applyProtection="1">
      <alignment horizontal="left" vertical="center" wrapText="1"/>
    </xf>
    <xf numFmtId="0" fontId="4" fillId="9" borderId="13" xfId="0" applyFont="1" applyFill="1" applyBorder="1" applyAlignment="1">
      <alignment horizontal="left" vertical="center" wrapText="1"/>
    </xf>
    <xf numFmtId="0" fontId="23" fillId="4" borderId="13" xfId="5" applyFont="1" applyFill="1" applyBorder="1" applyAlignment="1">
      <alignment horizontal="center" vertical="center"/>
    </xf>
    <xf numFmtId="0" fontId="4" fillId="5" borderId="14" xfId="0" applyFont="1" applyFill="1" applyBorder="1" applyAlignment="1">
      <alignment horizontal="center" vertical="center" wrapText="1"/>
    </xf>
    <xf numFmtId="0" fontId="18" fillId="13" borderId="13" xfId="0" applyFont="1" applyFill="1" applyBorder="1" applyAlignment="1">
      <alignment vertical="center" wrapText="1"/>
    </xf>
    <xf numFmtId="0" fontId="4" fillId="6" borderId="0" xfId="0" applyFont="1" applyFill="1" applyAlignment="1">
      <alignment horizontal="left" vertical="center" wrapText="1"/>
    </xf>
    <xf numFmtId="0" fontId="7" fillId="7"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5" borderId="14" xfId="1" applyFont="1" applyFill="1" applyBorder="1" applyAlignment="1" applyProtection="1">
      <alignment horizontal="center" vertical="center" wrapText="1"/>
    </xf>
    <xf numFmtId="0" fontId="23" fillId="7"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10" fontId="38" fillId="0" borderId="21" xfId="0" applyNumberFormat="1" applyFont="1" applyBorder="1" applyAlignment="1">
      <alignment horizontal="center" vertical="center"/>
    </xf>
    <xf numFmtId="10" fontId="38" fillId="0" borderId="14" xfId="0" applyNumberFormat="1" applyFont="1" applyBorder="1" applyAlignment="1">
      <alignment horizontal="center" vertical="center"/>
    </xf>
    <xf numFmtId="9" fontId="4" fillId="14" borderId="13" xfId="0" applyNumberFormat="1" applyFont="1" applyFill="1" applyBorder="1" applyAlignment="1">
      <alignment horizontal="center" vertical="center"/>
    </xf>
    <xf numFmtId="1" fontId="4" fillId="7" borderId="13" xfId="0" applyNumberFormat="1" applyFont="1" applyFill="1" applyBorder="1" applyAlignment="1">
      <alignment horizontal="center" vertical="center" wrapText="1"/>
    </xf>
    <xf numFmtId="9" fontId="17" fillId="14" borderId="13" xfId="0" applyNumberFormat="1" applyFont="1" applyFill="1" applyBorder="1" applyAlignment="1">
      <alignment horizontal="center" vertical="center"/>
    </xf>
    <xf numFmtId="9" fontId="4" fillId="5" borderId="13" xfId="0" applyNumberFormat="1" applyFont="1" applyFill="1" applyBorder="1" applyAlignment="1">
      <alignment horizontal="center" vertical="center"/>
    </xf>
    <xf numFmtId="9" fontId="5" fillId="2" borderId="13" xfId="0" applyNumberFormat="1" applyFont="1" applyFill="1" applyBorder="1" applyAlignment="1">
      <alignment horizontal="center" vertical="center"/>
    </xf>
    <xf numFmtId="9" fontId="5" fillId="10" borderId="13" xfId="0" applyNumberFormat="1" applyFont="1" applyFill="1" applyBorder="1" applyAlignment="1">
      <alignment horizontal="center" vertical="center" wrapText="1"/>
    </xf>
    <xf numFmtId="9" fontId="42" fillId="11" borderId="13" xfId="3" applyNumberFormat="1" applyFont="1" applyFill="1" applyBorder="1" applyAlignment="1">
      <alignment horizontal="center" vertical="center"/>
    </xf>
    <xf numFmtId="9" fontId="42" fillId="12" borderId="13" xfId="3" applyNumberFormat="1"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15" borderId="13" xfId="0" applyFont="1" applyFill="1" applyBorder="1" applyAlignment="1">
      <alignment horizontal="center" vertical="center" wrapText="1"/>
    </xf>
    <xf numFmtId="15" fontId="4" fillId="15" borderId="13" xfId="0" applyNumberFormat="1" applyFont="1" applyFill="1" applyBorder="1" applyAlignment="1">
      <alignment horizontal="center" vertical="center" wrapText="1"/>
    </xf>
    <xf numFmtId="0" fontId="39" fillId="15" borderId="17" xfId="0" applyFont="1" applyFill="1" applyBorder="1" applyAlignment="1">
      <alignment vertical="center" wrapText="1"/>
    </xf>
    <xf numFmtId="0" fontId="4" fillId="15" borderId="13" xfId="0" applyFont="1" applyFill="1" applyBorder="1" applyAlignment="1">
      <alignment horizontal="left" vertical="center" wrapText="1"/>
    </xf>
    <xf numFmtId="0" fontId="23" fillId="15" borderId="13" xfId="0" applyFont="1" applyFill="1" applyBorder="1" applyAlignment="1">
      <alignment horizontal="center" vertical="center"/>
    </xf>
    <xf numFmtId="0" fontId="0" fillId="15" borderId="14" xfId="0" applyFill="1" applyBorder="1" applyAlignment="1">
      <alignment horizontal="center" vertical="center" wrapText="1"/>
    </xf>
    <xf numFmtId="0" fontId="0" fillId="15" borderId="13" xfId="0" applyFill="1" applyBorder="1" applyAlignment="1">
      <alignment horizontal="center" vertical="center" wrapText="1"/>
    </xf>
    <xf numFmtId="0" fontId="17" fillId="15" borderId="13" xfId="0" applyFont="1" applyFill="1" applyBorder="1" applyAlignment="1">
      <alignment horizontal="center" vertical="center"/>
    </xf>
    <xf numFmtId="0" fontId="40" fillId="15" borderId="0" xfId="0" applyFont="1" applyFill="1" applyAlignment="1">
      <alignment vertical="center" wrapText="1"/>
    </xf>
    <xf numFmtId="0" fontId="4" fillId="15" borderId="13" xfId="0" applyFont="1" applyFill="1" applyBorder="1" applyAlignment="1">
      <alignment vertical="center" wrapText="1"/>
    </xf>
    <xf numFmtId="14" fontId="4" fillId="15" borderId="13" xfId="0" applyNumberFormat="1" applyFont="1" applyFill="1" applyBorder="1" applyAlignment="1">
      <alignment horizontal="left" vertical="center" wrapText="1"/>
    </xf>
    <xf numFmtId="0" fontId="4" fillId="9" borderId="19" xfId="0" applyFont="1" applyFill="1" applyBorder="1" applyAlignment="1">
      <alignment horizontal="center" vertical="center" wrapText="1"/>
    </xf>
    <xf numFmtId="14" fontId="4" fillId="9" borderId="19" xfId="0" applyNumberFormat="1" applyFont="1" applyFill="1" applyBorder="1" applyAlignment="1">
      <alignment horizontal="center" vertical="center" wrapText="1"/>
    </xf>
    <xf numFmtId="0" fontId="4" fillId="9" borderId="21"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4" fillId="9" borderId="17"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40" fillId="15" borderId="17" xfId="0" applyFont="1" applyFill="1" applyBorder="1" applyAlignment="1">
      <alignment horizontal="left" vertical="center" wrapText="1"/>
    </xf>
    <xf numFmtId="0" fontId="0" fillId="15" borderId="16" xfId="0" applyFill="1" applyBorder="1" applyAlignment="1">
      <alignment horizontal="left" vertical="center" wrapText="1"/>
    </xf>
    <xf numFmtId="0" fontId="9" fillId="8" borderId="28" xfId="0" applyFont="1" applyFill="1" applyBorder="1" applyAlignment="1">
      <alignment horizontal="center" vertical="center" wrapText="1"/>
    </xf>
    <xf numFmtId="0" fontId="9" fillId="8" borderId="29" xfId="0" applyFont="1" applyFill="1" applyBorder="1" applyAlignment="1">
      <alignment horizontal="center" vertical="center" wrapText="1"/>
    </xf>
    <xf numFmtId="0" fontId="9" fillId="7" borderId="13" xfId="0" applyFont="1" applyFill="1" applyBorder="1" applyAlignment="1">
      <alignment horizontal="justify" vertical="center" wrapText="1"/>
    </xf>
    <xf numFmtId="0" fontId="9" fillId="7" borderId="17" xfId="0" applyFont="1" applyFill="1" applyBorder="1" applyAlignment="1">
      <alignment horizontal="justify" vertical="center" wrapText="1"/>
    </xf>
    <xf numFmtId="0" fontId="9" fillId="7" borderId="16" xfId="0" applyFont="1" applyFill="1" applyBorder="1" applyAlignment="1">
      <alignment horizontal="justify" vertical="center" wrapText="1"/>
    </xf>
    <xf numFmtId="0" fontId="9" fillId="7" borderId="13" xfId="0" applyFont="1" applyFill="1" applyBorder="1" applyAlignment="1">
      <alignment horizontal="justify" vertical="center"/>
    </xf>
    <xf numFmtId="0" fontId="4" fillId="8" borderId="17" xfId="1" applyFont="1" applyFill="1" applyBorder="1" applyAlignment="1" applyProtection="1">
      <alignment horizontal="center" vertical="center" wrapText="1"/>
    </xf>
    <xf numFmtId="0" fontId="4" fillId="8" borderId="16" xfId="1" applyFont="1" applyFill="1" applyBorder="1" applyAlignment="1" applyProtection="1">
      <alignment horizontal="center" vertical="center" wrapText="1"/>
    </xf>
    <xf numFmtId="0" fontId="9" fillId="8" borderId="18"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15" borderId="16" xfId="0" applyFont="1" applyFill="1" applyBorder="1" applyAlignment="1">
      <alignment horizontal="left" vertical="center" wrapText="1"/>
    </xf>
    <xf numFmtId="0" fontId="0" fillId="15" borderId="17" xfId="0" applyFill="1" applyBorder="1" applyAlignment="1">
      <alignment horizontal="center" vertical="center" wrapText="1"/>
    </xf>
    <xf numFmtId="0" fontId="0" fillId="15" borderId="16" xfId="0" applyFill="1" applyBorder="1" applyAlignment="1">
      <alignment horizontal="center" vertical="center" wrapText="1"/>
    </xf>
    <xf numFmtId="0" fontId="33" fillId="13" borderId="13"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5" borderId="13"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13" xfId="0" applyFont="1" applyFill="1" applyBorder="1" applyAlignment="1">
      <alignment horizontal="center" vertical="center" wrapText="1"/>
    </xf>
    <xf numFmtId="0" fontId="18" fillId="0" borderId="23" xfId="0" applyFont="1" applyBorder="1" applyAlignment="1">
      <alignment vertical="center" wrapText="1"/>
    </xf>
    <xf numFmtId="0" fontId="18" fillId="0" borderId="20" xfId="0" applyFont="1" applyBorder="1" applyAlignment="1">
      <alignment vertical="center" wrapText="1"/>
    </xf>
    <xf numFmtId="0" fontId="18" fillId="0" borderId="24" xfId="0" applyFont="1" applyBorder="1" applyAlignment="1">
      <alignment vertical="center" wrapText="1"/>
    </xf>
    <xf numFmtId="0" fontId="2" fillId="0" borderId="18" xfId="0" applyFont="1" applyBorder="1" applyAlignment="1">
      <alignment horizontal="left" vertical="center"/>
    </xf>
    <xf numFmtId="0" fontId="4" fillId="4" borderId="13" xfId="0" applyFont="1" applyFill="1" applyBorder="1" applyAlignment="1">
      <alignment horizontal="center" vertical="center" wrapText="1"/>
    </xf>
    <xf numFmtId="0" fontId="4" fillId="8" borderId="13" xfId="0" applyFont="1" applyFill="1" applyBorder="1" applyAlignment="1">
      <alignment horizontal="left" vertical="center" wrapText="1"/>
    </xf>
    <xf numFmtId="0" fontId="9" fillId="7" borderId="1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4" fillId="0" borderId="23" xfId="3" applyFont="1" applyBorder="1" applyAlignment="1">
      <alignment vertical="center"/>
    </xf>
    <xf numFmtId="0" fontId="4" fillId="0" borderId="20" xfId="3" applyFont="1" applyBorder="1" applyAlignment="1">
      <alignment vertical="center"/>
    </xf>
    <xf numFmtId="0" fontId="4" fillId="0" borderId="24" xfId="3" applyFont="1" applyBorder="1" applyAlignment="1">
      <alignment vertical="center"/>
    </xf>
    <xf numFmtId="0" fontId="4" fillId="0" borderId="20" xfId="0" applyFont="1" applyBorder="1" applyAlignment="1">
      <alignment horizontal="left" vertical="center"/>
    </xf>
    <xf numFmtId="0" fontId="4" fillId="4" borderId="14"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4" fillId="15" borderId="17" xfId="0" applyFont="1" applyFill="1" applyBorder="1" applyAlignment="1">
      <alignment horizontal="center" vertical="center" wrapText="1"/>
    </xf>
    <xf numFmtId="0" fontId="4" fillId="15" borderId="16"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7" fillId="6" borderId="13" xfId="0" applyFont="1" applyFill="1" applyBorder="1" applyAlignment="1">
      <alignment horizontal="left" vertical="center" wrapText="1"/>
    </xf>
    <xf numFmtId="0" fontId="4" fillId="7" borderId="21"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1" xfId="0" applyFont="1" applyFill="1" applyBorder="1" applyAlignment="1">
      <alignment horizontal="center" vertical="center" wrapText="1"/>
    </xf>
    <xf numFmtId="15" fontId="4" fillId="5" borderId="13" xfId="0" applyNumberFormat="1" applyFont="1" applyFill="1" applyBorder="1" applyAlignment="1">
      <alignment horizontal="center" vertical="center" wrapText="1"/>
    </xf>
    <xf numFmtId="0" fontId="4" fillId="6" borderId="13"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18" fillId="13" borderId="18" xfId="0" applyFont="1" applyFill="1" applyBorder="1" applyAlignment="1">
      <alignment horizontal="center" vertical="center"/>
    </xf>
    <xf numFmtId="0" fontId="17" fillId="0" borderId="18" xfId="0" applyFont="1" applyBorder="1" applyAlignment="1">
      <alignment horizontal="center" vertical="center"/>
    </xf>
    <xf numFmtId="15" fontId="4" fillId="6" borderId="13" xfId="0" applyNumberFormat="1" applyFont="1" applyFill="1" applyBorder="1" applyAlignment="1">
      <alignment horizontal="center" vertical="center" wrapText="1"/>
    </xf>
    <xf numFmtId="164" fontId="4" fillId="4" borderId="13" xfId="0" applyNumberFormat="1" applyFont="1" applyFill="1" applyBorder="1" applyAlignment="1">
      <alignment horizontal="center" vertical="center" wrapText="1"/>
    </xf>
    <xf numFmtId="15" fontId="4" fillId="4" borderId="13" xfId="0" applyNumberFormat="1" applyFont="1" applyFill="1" applyBorder="1" applyAlignment="1">
      <alignment horizontal="center" vertical="center" wrapText="1"/>
    </xf>
    <xf numFmtId="0" fontId="9" fillId="5" borderId="13" xfId="0" applyFont="1" applyFill="1" applyBorder="1" applyAlignment="1">
      <alignment horizontal="left" vertical="top" wrapText="1"/>
    </xf>
    <xf numFmtId="0" fontId="9" fillId="4" borderId="13" xfId="0" applyFont="1" applyFill="1" applyBorder="1" applyAlignment="1">
      <alignment vertical="center" wrapText="1"/>
    </xf>
    <xf numFmtId="0" fontId="4" fillId="4" borderId="13" xfId="0" applyFont="1" applyFill="1" applyBorder="1" applyAlignment="1">
      <alignment horizontal="left" vertical="center" wrapText="1"/>
    </xf>
    <xf numFmtId="0" fontId="4" fillId="6" borderId="17"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7" borderId="13" xfId="0" applyFont="1" applyFill="1" applyBorder="1" applyAlignment="1">
      <alignment horizontal="center" vertical="center" wrapText="1"/>
    </xf>
    <xf numFmtId="15" fontId="4" fillId="7" borderId="13" xfId="0" applyNumberFormat="1" applyFont="1" applyFill="1" applyBorder="1" applyAlignment="1">
      <alignment horizontal="center" vertical="center" wrapText="1"/>
    </xf>
    <xf numFmtId="0" fontId="4" fillId="7" borderId="13" xfId="0" applyFont="1" applyFill="1" applyBorder="1" applyAlignment="1">
      <alignment horizontal="justify" vertical="center" wrapText="1"/>
    </xf>
    <xf numFmtId="0" fontId="1" fillId="0" borderId="17" xfId="1" applyBorder="1" applyAlignment="1" applyProtection="1">
      <alignment horizontal="left" vertical="center"/>
    </xf>
    <xf numFmtId="0" fontId="1" fillId="0" borderId="15" xfId="1" applyBorder="1" applyAlignment="1" applyProtection="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15" fontId="4" fillId="8" borderId="13"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 fillId="0" borderId="17" xfId="1" applyBorder="1" applyAlignment="1" applyProtection="1">
      <alignment horizontal="center" vertical="center"/>
    </xf>
    <xf numFmtId="0" fontId="4" fillId="0" borderId="15" xfId="0" applyFont="1" applyBorder="1" applyAlignment="1">
      <alignment horizontal="center" vertical="center"/>
    </xf>
    <xf numFmtId="0" fontId="4" fillId="7" borderId="17"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8" borderId="17" xfId="1" applyFont="1" applyFill="1" applyBorder="1" applyAlignment="1" applyProtection="1">
      <alignment horizontal="left" vertical="center" wrapText="1"/>
    </xf>
    <xf numFmtId="0" fontId="4" fillId="8" borderId="16" xfId="1" applyFont="1" applyFill="1" applyBorder="1" applyAlignment="1" applyProtection="1">
      <alignment horizontal="left" vertical="center" wrapText="1"/>
    </xf>
    <xf numFmtId="0" fontId="4" fillId="7" borderId="13" xfId="0" applyFont="1" applyFill="1" applyBorder="1" applyAlignment="1">
      <alignment horizontal="left" vertical="center" wrapText="1"/>
    </xf>
    <xf numFmtId="0" fontId="9" fillId="8" borderId="31" xfId="0" applyFont="1" applyFill="1" applyBorder="1" applyAlignment="1">
      <alignment horizontal="center" vertical="center" wrapText="1"/>
    </xf>
    <xf numFmtId="0" fontId="9" fillId="8" borderId="35" xfId="0" applyFont="1" applyFill="1" applyBorder="1" applyAlignment="1">
      <alignment horizontal="center" vertical="center" wrapText="1"/>
    </xf>
    <xf numFmtId="0" fontId="34" fillId="0" borderId="19" xfId="0" applyFont="1" applyBorder="1" applyAlignment="1">
      <alignment horizontal="center" vertical="center" wrapText="1"/>
    </xf>
    <xf numFmtId="0" fontId="34" fillId="0" borderId="21" xfId="0" applyFont="1" applyBorder="1" applyAlignment="1">
      <alignment horizontal="center" vertical="center" wrapText="1"/>
    </xf>
    <xf numFmtId="0" fontId="9" fillId="8" borderId="14" xfId="0" applyFont="1" applyFill="1" applyBorder="1" applyAlignment="1">
      <alignment horizontal="center" vertical="center" wrapText="1"/>
    </xf>
    <xf numFmtId="0" fontId="1" fillId="0" borderId="16" xfId="1" applyBorder="1" applyAlignment="1" applyProtection="1">
      <alignment horizontal="left" vertical="center"/>
    </xf>
    <xf numFmtId="0" fontId="4" fillId="4" borderId="15" xfId="0" applyFont="1" applyFill="1" applyBorder="1" applyAlignment="1">
      <alignment horizontal="center" vertical="center" wrapText="1"/>
    </xf>
    <xf numFmtId="0" fontId="35" fillId="0" borderId="18" xfId="0" applyFont="1" applyBorder="1" applyAlignment="1">
      <alignment horizontal="right" vertical="center" wrapText="1"/>
    </xf>
    <xf numFmtId="0" fontId="20" fillId="7" borderId="13" xfId="0" applyFont="1" applyFill="1" applyBorder="1" applyAlignment="1">
      <alignment horizontal="justify" vertical="center" wrapText="1"/>
    </xf>
    <xf numFmtId="0" fontId="4" fillId="8" borderId="31" xfId="1" applyFont="1" applyFill="1" applyBorder="1" applyAlignment="1" applyProtection="1">
      <alignment horizontal="center" vertical="center" wrapText="1"/>
    </xf>
    <xf numFmtId="0" fontId="4" fillId="8" borderId="27" xfId="1" applyFont="1" applyFill="1" applyBorder="1" applyAlignment="1" applyProtection="1">
      <alignment horizontal="center" vertical="center" wrapText="1"/>
    </xf>
    <xf numFmtId="0" fontId="0" fillId="15" borderId="17" xfId="0" applyFill="1" applyBorder="1" applyAlignment="1">
      <alignment horizontal="left" vertical="center" wrapText="1"/>
    </xf>
    <xf numFmtId="0" fontId="9" fillId="8" borderId="25" xfId="0" applyFont="1" applyFill="1" applyBorder="1" applyAlignment="1">
      <alignment horizontal="center" vertical="center" wrapText="1"/>
    </xf>
    <xf numFmtId="0" fontId="32" fillId="8" borderId="17" xfId="0" applyFont="1" applyFill="1" applyBorder="1" applyAlignment="1">
      <alignment horizontal="center" vertical="center" wrapText="1"/>
    </xf>
    <xf numFmtId="0" fontId="32" fillId="8" borderId="25" xfId="0" applyFont="1" applyFill="1" applyBorder="1" applyAlignment="1">
      <alignment horizontal="center" vertical="center" wrapText="1"/>
    </xf>
    <xf numFmtId="0" fontId="18" fillId="0" borderId="18" xfId="0" applyFont="1" applyBorder="1" applyAlignment="1">
      <alignment horizontal="center" vertical="center"/>
    </xf>
    <xf numFmtId="0" fontId="29" fillId="0" borderId="18" xfId="0" applyFont="1" applyBorder="1" applyAlignment="1">
      <alignment horizontal="center" vertical="center"/>
    </xf>
    <xf numFmtId="49" fontId="17" fillId="0" borderId="18" xfId="0" applyNumberFormat="1" applyFont="1" applyBorder="1" applyAlignment="1">
      <alignment horizontal="center" vertical="center"/>
    </xf>
    <xf numFmtId="0" fontId="37" fillId="0" borderId="18" xfId="0" applyFont="1" applyBorder="1" applyAlignment="1">
      <alignment horizontal="center" vertical="center"/>
    </xf>
    <xf numFmtId="0" fontId="4" fillId="4" borderId="18"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5" fillId="13" borderId="1"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2" fillId="13" borderId="4"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2" fillId="0" borderId="1" xfId="0" applyFont="1" applyBorder="1" applyAlignment="1">
      <alignment horizontal="left" vertical="center" wrapText="1"/>
    </xf>
    <xf numFmtId="0" fontId="13" fillId="0" borderId="1" xfId="0" applyFont="1" applyBorder="1" applyAlignment="1">
      <alignment horizontal="left" vertical="center" wrapText="1"/>
    </xf>
    <xf numFmtId="0" fontId="18" fillId="0" borderId="1" xfId="0" applyFont="1" applyBorder="1" applyAlignment="1">
      <alignment horizontal="left" vertical="center" wrapText="1"/>
    </xf>
    <xf numFmtId="0" fontId="2" fillId="13" borderId="1" xfId="0" applyFont="1" applyFill="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14" fillId="0" borderId="9" xfId="0" applyFont="1" applyBorder="1" applyAlignment="1">
      <alignment horizontal="left" vertical="center"/>
    </xf>
    <xf numFmtId="0" fontId="14"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4" fontId="4" fillId="0" borderId="6" xfId="0" applyNumberFormat="1"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4" fillId="0" borderId="11"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cellXfs>
  <cellStyles count="7">
    <cellStyle name="Hipervínculo" xfId="1" builtinId="8"/>
    <cellStyle name="Millares [0]" xfId="6" builtinId="6"/>
    <cellStyle name="Normal" xfId="0" builtinId="0"/>
    <cellStyle name="Normal 2" xfId="2" xr:uid="{00000000-0005-0000-0000-000002000000}"/>
    <cellStyle name="Normal 2 2" xfId="3" xr:uid="{00000000-0005-0000-0000-000003000000}"/>
    <cellStyle name="Normal 3" xfId="4" xr:uid="{00000000-0005-0000-0000-000004000000}"/>
    <cellStyle name="Normal 37 2" xfId="5" xr:uid="{00000000-0005-0000-0000-000005000000}"/>
  </cellStyles>
  <dxfs count="7">
    <dxf>
      <fill>
        <patternFill>
          <bgColor rgb="FFFFFF00"/>
        </patternFill>
      </fill>
    </dxf>
    <dxf>
      <fill>
        <patternFill>
          <bgColor rgb="FF92D050"/>
        </patternFill>
      </fill>
    </dxf>
    <dxf>
      <fill>
        <patternFill>
          <bgColor rgb="FFFF0000"/>
        </patternFill>
      </fill>
    </dxf>
    <dxf>
      <fill>
        <patternFill>
          <bgColor rgb="FFFFFF00"/>
        </patternFill>
      </fill>
    </dxf>
    <dxf>
      <font>
        <condense val="0"/>
        <extend val="0"/>
        <color rgb="FF9C0006"/>
      </font>
      <fill>
        <patternFill>
          <bgColor rgb="FFFFC7CE"/>
        </patternFill>
      </fill>
    </dxf>
    <dxf>
      <fill>
        <patternFill>
          <bgColor rgb="FFFFFF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570267</xdr:colOff>
      <xdr:row>533</xdr:row>
      <xdr:rowOff>152400</xdr:rowOff>
    </xdr:from>
    <xdr:to>
      <xdr:col>11</xdr:col>
      <xdr:colOff>379767</xdr:colOff>
      <xdr:row>540</xdr:row>
      <xdr:rowOff>249555</xdr:rowOff>
    </xdr:to>
    <xdr:pic>
      <xdr:nvPicPr>
        <xdr:cNvPr id="4" name="Diagrama 5">
          <a:extLst>
            <a:ext uri="{FF2B5EF4-FFF2-40B4-BE49-F238E27FC236}">
              <a16:creationId xmlns:a16="http://schemas.microsoft.com/office/drawing/2014/main" id="{10230A43-065F-43F3-A4A3-5511ADD4058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7502" y="663226871"/>
          <a:ext cx="3630706" cy="22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218995</xdr:colOff>
      <xdr:row>0</xdr:row>
      <xdr:rowOff>41275</xdr:rowOff>
    </xdr:from>
    <xdr:to>
      <xdr:col>13</xdr:col>
      <xdr:colOff>297269</xdr:colOff>
      <xdr:row>1</xdr:row>
      <xdr:rowOff>252730</xdr:rowOff>
    </xdr:to>
    <xdr:pic>
      <xdr:nvPicPr>
        <xdr:cNvPr id="1250010" name="Imagen 3" descr="C:\Users\07CSSL\Pictures\LOGO COONFIE SIN FONDO.png">
          <a:extLst>
            <a:ext uri="{FF2B5EF4-FFF2-40B4-BE49-F238E27FC236}">
              <a16:creationId xmlns:a16="http://schemas.microsoft.com/office/drawing/2014/main" id="{966B732C-33D4-4151-8A85-BE6CF5FCED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54662" y="41275"/>
          <a:ext cx="1636775" cy="36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238125</xdr:colOff>
      <xdr:row>19</xdr:row>
      <xdr:rowOff>200025</xdr:rowOff>
    </xdr:from>
    <xdr:to>
      <xdr:col>13</xdr:col>
      <xdr:colOff>85725</xdr:colOff>
      <xdr:row>19</xdr:row>
      <xdr:rowOff>1352550</xdr:rowOff>
    </xdr:to>
    <xdr:pic>
      <xdr:nvPicPr>
        <xdr:cNvPr id="1256455" name="Imagen 1">
          <a:extLst>
            <a:ext uri="{FF2B5EF4-FFF2-40B4-BE49-F238E27FC236}">
              <a16:creationId xmlns:a16="http://schemas.microsoft.com/office/drawing/2014/main" id="{189C98D6-5621-41E1-8B6B-A7125ACF3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8957"/>
        <a:stretch>
          <a:fillRect/>
        </a:stretch>
      </xdr:blipFill>
      <xdr:spPr bwMode="auto">
        <a:xfrm>
          <a:off x="1924050" y="5829300"/>
          <a:ext cx="40100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intrabajo.gov.co/web/guest/normatividad/leyes-y-decretos-ley/codigos" TargetMode="External"/><Relationship Id="rId13" Type="http://schemas.openxmlformats.org/officeDocument/2006/relationships/hyperlink" Target="http://portal.gestiondelriesgo.gov.co/Paginas/Circulares.aspx" TargetMode="External"/><Relationship Id="rId3" Type="http://schemas.openxmlformats.org/officeDocument/2006/relationships/hyperlink" Target="https://www.minsalud.gov.co/Paginas/Norm_Decretos.aspx" TargetMode="External"/><Relationship Id="rId7" Type="http://schemas.openxmlformats.org/officeDocument/2006/relationships/hyperlink" Target="https://www.arlsura.com/index.php/centro-de-legislacion" TargetMode="External"/><Relationship Id="rId12" Type="http://schemas.openxmlformats.org/officeDocument/2006/relationships/hyperlink" Target="https://www.minenergia.gov.co/decreto-unico-reglamentario" TargetMode="External"/><Relationship Id="rId17" Type="http://schemas.openxmlformats.org/officeDocument/2006/relationships/drawing" Target="../drawings/drawing1.xml"/><Relationship Id="rId2" Type="http://schemas.openxmlformats.org/officeDocument/2006/relationships/hyperlink" Target="https://www.cerlatam.com/normatividad/minsalud-resolucion/" TargetMode="External"/><Relationship Id="rId16" Type="http://schemas.openxmlformats.org/officeDocument/2006/relationships/printerSettings" Target="../printerSettings/printerSettings1.bin"/><Relationship Id="rId1" Type="http://schemas.openxmlformats.org/officeDocument/2006/relationships/hyperlink" Target="http://normograma.invima.gov.co/normograma/docs/decreto_0780_2016.htm" TargetMode="External"/><Relationship Id="rId6" Type="http://schemas.openxmlformats.org/officeDocument/2006/relationships/hyperlink" Target="https://www.cerlatam.com/normatividad/normas-nacionales-de-colombia/?search=LEY&amp;date_start=&amp;date_end=&amp;tipo_norma=&amp;tematica=&amp;entidad=&amp;country_select=colombia&amp;redirect=1" TargetMode="External"/><Relationship Id="rId11" Type="http://schemas.openxmlformats.org/officeDocument/2006/relationships/hyperlink" Target="https://normograma.invima.gov.co/normograma/docs/arbol/1000.htm" TargetMode="External"/><Relationship Id="rId5" Type="http://schemas.openxmlformats.org/officeDocument/2006/relationships/hyperlink" Target="https://ccs.org.co/ruc/" TargetMode="External"/><Relationship Id="rId15" Type="http://schemas.openxmlformats.org/officeDocument/2006/relationships/hyperlink" Target="http://www.secretariasenado.gov.co/senado/basedoc/ley_1943_2018.html" TargetMode="External"/><Relationship Id="rId10" Type="http://schemas.openxmlformats.org/officeDocument/2006/relationships/hyperlink" Target="https://dapre.presidencia.gov.co/normativa" TargetMode="External"/><Relationship Id="rId4" Type="http://schemas.openxmlformats.org/officeDocument/2006/relationships/hyperlink" Target="https://www.funcionpublica.gov.co/eva/gestornormativo/norma.php?i=162970" TargetMode="External"/><Relationship Id="rId9" Type="http://schemas.openxmlformats.org/officeDocument/2006/relationships/hyperlink" Target="https://www.mintransporte.gov.co/documentos/17/leyes/" TargetMode="External"/><Relationship Id="rId14" Type="http://schemas.openxmlformats.org/officeDocument/2006/relationships/hyperlink" Target="https://actualicese.com/category/normatividad/por-tipo-de-norma/le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N541"/>
  <sheetViews>
    <sheetView showGridLines="0" tabSelected="1" view="pageBreakPreview" zoomScale="70" zoomScaleNormal="90" zoomScaleSheetLayoutView="70" zoomScalePageLayoutView="90" workbookViewId="0">
      <selection activeCell="N6" sqref="N6"/>
    </sheetView>
  </sheetViews>
  <sheetFormatPr baseColWidth="10" defaultColWidth="9.109375" defaultRowHeight="13.8"/>
  <cols>
    <col min="1" max="2" width="13.6640625" style="6" customWidth="1"/>
    <col min="3" max="3" width="19.109375" style="2" customWidth="1"/>
    <col min="4" max="4" width="15.109375" style="4" customWidth="1"/>
    <col min="5" max="5" width="30.33203125" style="6" customWidth="1"/>
    <col min="6" max="6" width="15.5546875" style="2" customWidth="1"/>
    <col min="7" max="7" width="11.6640625" style="2" customWidth="1"/>
    <col min="8" max="8" width="13" style="62" customWidth="1"/>
    <col min="9" max="9" width="39.6640625" style="62" customWidth="1"/>
    <col min="10" max="10" width="42.33203125" style="147" customWidth="1"/>
    <col min="11" max="11" width="14.33203125" style="10" customWidth="1"/>
    <col min="12" max="12" width="13.44140625" style="14" customWidth="1"/>
    <col min="13" max="13" width="9.33203125" style="2" customWidth="1"/>
    <col min="14" max="14" width="10.33203125" style="1" customWidth="1"/>
    <col min="15" max="16384" width="9.109375" style="1"/>
  </cols>
  <sheetData>
    <row r="1" spans="1:14" ht="12" customHeight="1">
      <c r="A1" s="266" t="s">
        <v>0</v>
      </c>
      <c r="B1" s="266"/>
      <c r="C1" s="266"/>
      <c r="D1" s="266"/>
      <c r="E1" s="266"/>
      <c r="F1" s="266"/>
      <c r="G1" s="266"/>
      <c r="H1" s="266"/>
      <c r="I1" s="266"/>
      <c r="J1" s="266"/>
      <c r="K1" s="266"/>
      <c r="L1" s="312"/>
      <c r="M1" s="312"/>
      <c r="N1" s="312"/>
    </row>
    <row r="2" spans="1:14" ht="26.4" customHeight="1">
      <c r="A2" s="314" t="s">
        <v>1</v>
      </c>
      <c r="B2" s="314"/>
      <c r="C2" s="314"/>
      <c r="D2" s="314"/>
      <c r="E2" s="314"/>
      <c r="F2" s="314"/>
      <c r="G2" s="314"/>
      <c r="H2" s="314"/>
      <c r="I2" s="314"/>
      <c r="J2" s="314"/>
      <c r="K2" s="314"/>
      <c r="L2" s="312"/>
      <c r="M2" s="312"/>
      <c r="N2" s="312"/>
    </row>
    <row r="3" spans="1:14" s="5" customFormat="1" ht="10.199999999999999" customHeight="1">
      <c r="A3" s="266" t="s">
        <v>2</v>
      </c>
      <c r="B3" s="266"/>
      <c r="C3" s="266"/>
      <c r="D3" s="267" t="s">
        <v>3</v>
      </c>
      <c r="E3" s="267"/>
      <c r="F3" s="137" t="s">
        <v>4</v>
      </c>
      <c r="G3" s="267">
        <v>2</v>
      </c>
      <c r="H3" s="267"/>
      <c r="I3" s="137" t="s">
        <v>5</v>
      </c>
      <c r="J3" s="313" t="s">
        <v>6</v>
      </c>
      <c r="K3" s="313"/>
      <c r="L3" s="137" t="s">
        <v>7</v>
      </c>
      <c r="M3" s="311" t="s">
        <v>8</v>
      </c>
      <c r="N3" s="311"/>
    </row>
    <row r="4" spans="1:14" ht="6" customHeight="1">
      <c r="D4" s="2"/>
    </row>
    <row r="5" spans="1:14" ht="13.2" customHeight="1">
      <c r="A5" s="13"/>
      <c r="B5" s="13"/>
      <c r="C5" s="4"/>
      <c r="D5" s="12"/>
      <c r="E5" s="13"/>
      <c r="F5" s="12"/>
      <c r="G5" s="12"/>
      <c r="H5" s="63"/>
      <c r="I5" s="63"/>
      <c r="J5" s="148"/>
      <c r="K5" s="64"/>
      <c r="L5" s="8"/>
      <c r="M5" s="8"/>
    </row>
    <row r="6" spans="1:14" ht="22.95" customHeight="1">
      <c r="A6" s="315" t="s">
        <v>9</v>
      </c>
      <c r="B6" s="315"/>
      <c r="C6" s="315"/>
      <c r="D6" s="315"/>
      <c r="E6" s="315"/>
      <c r="F6" s="315"/>
      <c r="G6" s="315"/>
      <c r="H6" s="63"/>
      <c r="I6" s="65" t="s">
        <v>10</v>
      </c>
      <c r="J6" s="164" t="s">
        <v>11</v>
      </c>
      <c r="K6" s="107"/>
      <c r="L6" s="54"/>
      <c r="M6" s="58"/>
      <c r="N6" s="54"/>
    </row>
    <row r="7" spans="1:14" s="136" customFormat="1" ht="30" customHeight="1">
      <c r="A7" s="239" t="s">
        <v>12</v>
      </c>
      <c r="B7" s="240"/>
      <c r="C7" s="241"/>
      <c r="D7" s="231" t="s">
        <v>13</v>
      </c>
      <c r="E7" s="232"/>
      <c r="F7" s="232"/>
      <c r="G7" s="233"/>
      <c r="H7" s="53"/>
      <c r="I7" s="66" t="s">
        <v>14</v>
      </c>
      <c r="J7" s="180">
        <v>0</v>
      </c>
      <c r="K7" s="108"/>
      <c r="L7" s="55"/>
      <c r="M7" s="135"/>
      <c r="N7" s="55"/>
    </row>
    <row r="8" spans="1:14" s="136" customFormat="1" ht="30" customHeight="1">
      <c r="A8" s="239" t="s">
        <v>15</v>
      </c>
      <c r="B8" s="240"/>
      <c r="C8" s="241"/>
      <c r="D8" s="231" t="s">
        <v>16</v>
      </c>
      <c r="E8" s="232"/>
      <c r="F8" s="232"/>
      <c r="G8" s="233"/>
      <c r="H8" s="52"/>
      <c r="I8" s="67" t="s">
        <v>17</v>
      </c>
      <c r="J8" s="181">
        <v>0.5</v>
      </c>
      <c r="K8" s="109"/>
      <c r="L8" s="56"/>
      <c r="M8" s="56"/>
      <c r="N8" s="56"/>
    </row>
    <row r="9" spans="1:14" s="136" customFormat="1" ht="30" customHeight="1">
      <c r="A9" s="239" t="s">
        <v>18</v>
      </c>
      <c r="B9" s="240"/>
      <c r="C9" s="241"/>
      <c r="D9" s="231" t="s">
        <v>19</v>
      </c>
      <c r="E9" s="232"/>
      <c r="F9" s="232"/>
      <c r="G9" s="233"/>
      <c r="H9" s="52"/>
      <c r="I9" s="66" t="s">
        <v>20</v>
      </c>
      <c r="J9" s="182">
        <v>1</v>
      </c>
      <c r="K9" s="110"/>
      <c r="L9" s="57"/>
      <c r="M9" s="56"/>
      <c r="N9" s="57"/>
    </row>
    <row r="10" spans="1:14" s="136" customFormat="1" ht="30" customHeight="1">
      <c r="A10" s="239" t="s">
        <v>21</v>
      </c>
      <c r="B10" s="240"/>
      <c r="C10" s="241"/>
      <c r="D10" s="231" t="s">
        <v>22</v>
      </c>
      <c r="E10" s="232"/>
      <c r="F10" s="232"/>
      <c r="G10" s="233"/>
      <c r="H10" s="52"/>
      <c r="I10" s="66" t="s">
        <v>23</v>
      </c>
      <c r="J10" s="183"/>
      <c r="K10" s="110"/>
      <c r="L10" s="57"/>
      <c r="M10" s="56"/>
      <c r="N10" s="57"/>
    </row>
    <row r="11" spans="1:14" s="136" customFormat="1" ht="30" customHeight="1">
      <c r="A11" s="239" t="s">
        <v>24</v>
      </c>
      <c r="B11" s="240"/>
      <c r="C11" s="241"/>
      <c r="D11" s="231" t="s">
        <v>25</v>
      </c>
      <c r="E11" s="232"/>
      <c r="F11" s="232"/>
      <c r="G11" s="233"/>
      <c r="H11" s="52"/>
      <c r="I11" s="52"/>
      <c r="J11" s="149"/>
      <c r="K11" s="52"/>
      <c r="L11" s="52"/>
      <c r="M11" s="52"/>
      <c r="N11" s="52"/>
    </row>
    <row r="12" spans="1:14" s="5" customFormat="1" ht="30" customHeight="1">
      <c r="A12" s="242" t="s">
        <v>26</v>
      </c>
      <c r="B12" s="242"/>
      <c r="C12" s="242"/>
      <c r="D12" s="234" t="s">
        <v>27</v>
      </c>
      <c r="E12" s="234"/>
      <c r="F12" s="234"/>
      <c r="G12" s="234"/>
      <c r="H12" s="68"/>
      <c r="I12" s="68"/>
      <c r="J12" s="150"/>
      <c r="K12" s="11"/>
      <c r="L12" s="15"/>
      <c r="M12" s="3"/>
    </row>
    <row r="13" spans="1:14" ht="11.25" customHeight="1">
      <c r="C13" s="3"/>
      <c r="D13" s="7"/>
      <c r="F13" s="3"/>
      <c r="G13" s="3"/>
      <c r="H13" s="68"/>
      <c r="I13" s="68"/>
      <c r="J13" s="150"/>
      <c r="K13" s="11"/>
      <c r="L13" s="15"/>
      <c r="M13" s="3"/>
    </row>
    <row r="14" spans="1:14" ht="94.2" customHeight="1">
      <c r="A14" s="96" t="s">
        <v>28</v>
      </c>
      <c r="B14" s="96" t="s">
        <v>29</v>
      </c>
      <c r="C14" s="97" t="s">
        <v>30</v>
      </c>
      <c r="D14" s="96" t="s">
        <v>31</v>
      </c>
      <c r="E14" s="97" t="s">
        <v>32</v>
      </c>
      <c r="F14" s="97" t="s">
        <v>33</v>
      </c>
      <c r="G14" s="97" t="s">
        <v>34</v>
      </c>
      <c r="H14" s="225" t="s">
        <v>35</v>
      </c>
      <c r="I14" s="225"/>
      <c r="J14" s="96" t="s">
        <v>36</v>
      </c>
      <c r="K14" s="96" t="s">
        <v>37</v>
      </c>
      <c r="L14" s="166" t="s">
        <v>38</v>
      </c>
      <c r="M14" s="96" t="s">
        <v>39</v>
      </c>
      <c r="N14" s="96" t="s">
        <v>40</v>
      </c>
    </row>
    <row r="15" spans="1:14" ht="64.95" customHeight="1">
      <c r="A15" s="235" t="s">
        <v>41</v>
      </c>
      <c r="B15" s="243" t="s">
        <v>42</v>
      </c>
      <c r="C15" s="269" t="s">
        <v>43</v>
      </c>
      <c r="D15" s="270">
        <v>33440</v>
      </c>
      <c r="E15" s="235" t="s">
        <v>44</v>
      </c>
      <c r="F15" s="235" t="s">
        <v>45</v>
      </c>
      <c r="G15" s="69">
        <v>48</v>
      </c>
      <c r="H15" s="272" t="s">
        <v>46</v>
      </c>
      <c r="I15" s="272"/>
      <c r="J15" s="273" t="s">
        <v>47</v>
      </c>
      <c r="K15" s="243" t="s">
        <v>48</v>
      </c>
      <c r="L15" s="16" t="s">
        <v>49</v>
      </c>
      <c r="M15" s="17">
        <f>IF(L15="CUMPLIDA",100%,IF(L15="EN EJECUCIÓN",50%,IF(L15="SIN INICIAR",0%," ")))</f>
        <v>1</v>
      </c>
      <c r="N15" s="41">
        <v>0</v>
      </c>
    </row>
    <row r="16" spans="1:14" ht="114" customHeight="1">
      <c r="A16" s="235"/>
      <c r="B16" s="244"/>
      <c r="C16" s="269"/>
      <c r="D16" s="270"/>
      <c r="E16" s="235"/>
      <c r="F16" s="235"/>
      <c r="G16" s="69">
        <v>49</v>
      </c>
      <c r="H16" s="272" t="s">
        <v>50</v>
      </c>
      <c r="I16" s="272"/>
      <c r="J16" s="273"/>
      <c r="K16" s="244"/>
      <c r="L16" s="16" t="s">
        <v>49</v>
      </c>
      <c r="M16" s="17">
        <f t="shared" ref="M16:M45" si="0">IF(L16="CUMPLIDA",100%,IF(L16="EN EJECUCIÓN",50%,IF(L16="SIN INICIAR",0%," ")))</f>
        <v>1</v>
      </c>
      <c r="N16" s="41">
        <v>0</v>
      </c>
    </row>
    <row r="17" spans="1:14" ht="118.2" customHeight="1">
      <c r="A17" s="235"/>
      <c r="B17" s="244"/>
      <c r="C17" s="269"/>
      <c r="D17" s="270"/>
      <c r="E17" s="235"/>
      <c r="F17" s="235"/>
      <c r="G17" s="70">
        <v>54</v>
      </c>
      <c r="H17" s="272" t="s">
        <v>51</v>
      </c>
      <c r="I17" s="272"/>
      <c r="J17" s="273"/>
      <c r="K17" s="244"/>
      <c r="L17" s="16" t="s">
        <v>49</v>
      </c>
      <c r="M17" s="17">
        <f t="shared" si="0"/>
        <v>1</v>
      </c>
      <c r="N17" s="41">
        <v>0</v>
      </c>
    </row>
    <row r="18" spans="1:14" ht="117" customHeight="1">
      <c r="A18" s="235"/>
      <c r="B18" s="244"/>
      <c r="C18" s="269"/>
      <c r="D18" s="270"/>
      <c r="E18" s="235"/>
      <c r="F18" s="235"/>
      <c r="G18" s="70">
        <v>25</v>
      </c>
      <c r="H18" s="272" t="s">
        <v>52</v>
      </c>
      <c r="I18" s="272"/>
      <c r="J18" s="273"/>
      <c r="K18" s="244"/>
      <c r="L18" s="16" t="s">
        <v>49</v>
      </c>
      <c r="M18" s="17">
        <f t="shared" si="0"/>
        <v>1</v>
      </c>
      <c r="N18" s="41">
        <v>0</v>
      </c>
    </row>
    <row r="19" spans="1:14" ht="129" customHeight="1">
      <c r="A19" s="235"/>
      <c r="B19" s="245"/>
      <c r="C19" s="269"/>
      <c r="D19" s="270"/>
      <c r="E19" s="235"/>
      <c r="F19" s="235"/>
      <c r="G19" s="69">
        <v>80</v>
      </c>
      <c r="H19" s="272" t="s">
        <v>53</v>
      </c>
      <c r="I19" s="272"/>
      <c r="J19" s="273"/>
      <c r="K19" s="245"/>
      <c r="L19" s="16" t="s">
        <v>49</v>
      </c>
      <c r="M19" s="17">
        <f t="shared" si="0"/>
        <v>1</v>
      </c>
      <c r="N19" s="41">
        <v>0</v>
      </c>
    </row>
    <row r="20" spans="1:14" s="5" customFormat="1" ht="76.95" customHeight="1">
      <c r="A20" s="18" t="s">
        <v>54</v>
      </c>
      <c r="B20" s="18" t="s">
        <v>42</v>
      </c>
      <c r="C20" s="230">
        <v>23</v>
      </c>
      <c r="D20" s="259">
        <v>27008</v>
      </c>
      <c r="E20" s="229" t="s">
        <v>55</v>
      </c>
      <c r="F20" s="230" t="s">
        <v>56</v>
      </c>
      <c r="G20" s="18">
        <v>2</v>
      </c>
      <c r="H20" s="271" t="s">
        <v>57</v>
      </c>
      <c r="I20" s="271"/>
      <c r="J20" s="229" t="s">
        <v>58</v>
      </c>
      <c r="K20" s="264" t="s">
        <v>59</v>
      </c>
      <c r="L20" s="19" t="s">
        <v>49</v>
      </c>
      <c r="M20" s="17">
        <f t="shared" si="0"/>
        <v>1</v>
      </c>
      <c r="N20" s="41">
        <v>0</v>
      </c>
    </row>
    <row r="21" spans="1:14" s="5" customFormat="1" ht="88.95" customHeight="1">
      <c r="A21" s="18" t="s">
        <v>54</v>
      </c>
      <c r="B21" s="18" t="s">
        <v>42</v>
      </c>
      <c r="C21" s="230"/>
      <c r="D21" s="259"/>
      <c r="E21" s="229"/>
      <c r="F21" s="230"/>
      <c r="G21" s="18">
        <v>15</v>
      </c>
      <c r="H21" s="228" t="s">
        <v>60</v>
      </c>
      <c r="I21" s="228"/>
      <c r="J21" s="229"/>
      <c r="K21" s="265"/>
      <c r="L21" s="19" t="s">
        <v>49</v>
      </c>
      <c r="M21" s="17">
        <f t="shared" si="0"/>
        <v>1</v>
      </c>
      <c r="N21" s="41">
        <v>0</v>
      </c>
    </row>
    <row r="22" spans="1:14" ht="37.5" customHeight="1">
      <c r="A22" s="18" t="s">
        <v>54</v>
      </c>
      <c r="B22" s="18" t="s">
        <v>42</v>
      </c>
      <c r="C22" s="230">
        <v>9</v>
      </c>
      <c r="D22" s="259">
        <v>28879</v>
      </c>
      <c r="E22" s="229" t="s">
        <v>61</v>
      </c>
      <c r="F22" s="230" t="s">
        <v>56</v>
      </c>
      <c r="G22" s="18" t="s">
        <v>62</v>
      </c>
      <c r="H22" s="226" t="s">
        <v>63</v>
      </c>
      <c r="I22" s="226"/>
      <c r="J22" s="229" t="s">
        <v>64</v>
      </c>
      <c r="K22" s="264" t="s">
        <v>59</v>
      </c>
      <c r="L22" s="19" t="s">
        <v>49</v>
      </c>
      <c r="M22" s="17">
        <f t="shared" si="0"/>
        <v>1</v>
      </c>
      <c r="N22" s="41">
        <v>0</v>
      </c>
    </row>
    <row r="23" spans="1:14" s="5" customFormat="1" ht="33" customHeight="1">
      <c r="A23" s="18" t="s">
        <v>54</v>
      </c>
      <c r="B23" s="18" t="s">
        <v>42</v>
      </c>
      <c r="C23" s="230"/>
      <c r="D23" s="259"/>
      <c r="E23" s="229"/>
      <c r="F23" s="230"/>
      <c r="G23" s="18" t="s">
        <v>65</v>
      </c>
      <c r="H23" s="226" t="s">
        <v>66</v>
      </c>
      <c r="I23" s="226"/>
      <c r="J23" s="229"/>
      <c r="K23" s="316"/>
      <c r="L23" s="19" t="s">
        <v>49</v>
      </c>
      <c r="M23" s="17">
        <f t="shared" si="0"/>
        <v>1</v>
      </c>
      <c r="N23" s="41">
        <v>0</v>
      </c>
    </row>
    <row r="24" spans="1:14" s="6" customFormat="1" ht="29.25" customHeight="1">
      <c r="A24" s="18" t="s">
        <v>54</v>
      </c>
      <c r="B24" s="18" t="s">
        <v>42</v>
      </c>
      <c r="C24" s="230"/>
      <c r="D24" s="259"/>
      <c r="E24" s="229"/>
      <c r="F24" s="230"/>
      <c r="G24" s="18" t="s">
        <v>67</v>
      </c>
      <c r="H24" s="226" t="s">
        <v>68</v>
      </c>
      <c r="I24" s="226"/>
      <c r="J24" s="229"/>
      <c r="K24" s="316"/>
      <c r="L24" s="19" t="s">
        <v>49</v>
      </c>
      <c r="M24" s="17">
        <f t="shared" si="0"/>
        <v>1</v>
      </c>
      <c r="N24" s="41">
        <v>0</v>
      </c>
    </row>
    <row r="25" spans="1:14" ht="31.5" customHeight="1">
      <c r="A25" s="18" t="s">
        <v>54</v>
      </c>
      <c r="B25" s="18" t="s">
        <v>42</v>
      </c>
      <c r="C25" s="230"/>
      <c r="D25" s="259"/>
      <c r="E25" s="229"/>
      <c r="F25" s="230"/>
      <c r="G25" s="18" t="s">
        <v>69</v>
      </c>
      <c r="H25" s="226" t="s">
        <v>70</v>
      </c>
      <c r="I25" s="226"/>
      <c r="J25" s="229"/>
      <c r="K25" s="316"/>
      <c r="L25" s="19" t="s">
        <v>49</v>
      </c>
      <c r="M25" s="17">
        <f t="shared" si="0"/>
        <v>1</v>
      </c>
      <c r="N25" s="41">
        <v>0</v>
      </c>
    </row>
    <row r="26" spans="1:14" ht="27.75" customHeight="1">
      <c r="A26" s="18" t="s">
        <v>54</v>
      </c>
      <c r="B26" s="18" t="s">
        <v>42</v>
      </c>
      <c r="C26" s="230"/>
      <c r="D26" s="259"/>
      <c r="E26" s="229"/>
      <c r="F26" s="230"/>
      <c r="G26" s="18" t="s">
        <v>71</v>
      </c>
      <c r="H26" s="226" t="s">
        <v>72</v>
      </c>
      <c r="I26" s="226"/>
      <c r="J26" s="229"/>
      <c r="K26" s="316"/>
      <c r="L26" s="19" t="s">
        <v>49</v>
      </c>
      <c r="M26" s="17">
        <f t="shared" si="0"/>
        <v>1</v>
      </c>
      <c r="N26" s="41">
        <v>0</v>
      </c>
    </row>
    <row r="27" spans="1:14" ht="18.75" customHeight="1">
      <c r="A27" s="18" t="s">
        <v>54</v>
      </c>
      <c r="B27" s="18" t="s">
        <v>42</v>
      </c>
      <c r="C27" s="230"/>
      <c r="D27" s="259"/>
      <c r="E27" s="229"/>
      <c r="F27" s="230"/>
      <c r="G27" s="18">
        <v>110</v>
      </c>
      <c r="H27" s="226" t="s">
        <v>73</v>
      </c>
      <c r="I27" s="226"/>
      <c r="J27" s="229"/>
      <c r="K27" s="316"/>
      <c r="L27" s="19" t="s">
        <v>49</v>
      </c>
      <c r="M27" s="17">
        <f t="shared" si="0"/>
        <v>1</v>
      </c>
      <c r="N27" s="41">
        <v>0</v>
      </c>
    </row>
    <row r="28" spans="1:14" ht="30" customHeight="1">
      <c r="A28" s="18" t="s">
        <v>54</v>
      </c>
      <c r="B28" s="18" t="s">
        <v>42</v>
      </c>
      <c r="C28" s="230"/>
      <c r="D28" s="259"/>
      <c r="E28" s="229"/>
      <c r="F28" s="230"/>
      <c r="G28" s="18">
        <v>111</v>
      </c>
      <c r="H28" s="226" t="s">
        <v>74</v>
      </c>
      <c r="I28" s="226"/>
      <c r="J28" s="229"/>
      <c r="K28" s="316"/>
      <c r="L28" s="19" t="s">
        <v>49</v>
      </c>
      <c r="M28" s="17">
        <f t="shared" si="0"/>
        <v>1</v>
      </c>
      <c r="N28" s="41">
        <v>0</v>
      </c>
    </row>
    <row r="29" spans="1:14" ht="21" customHeight="1">
      <c r="A29" s="18" t="s">
        <v>54</v>
      </c>
      <c r="B29" s="18" t="s">
        <v>42</v>
      </c>
      <c r="C29" s="230"/>
      <c r="D29" s="259"/>
      <c r="E29" s="229"/>
      <c r="F29" s="230"/>
      <c r="G29" s="18">
        <v>112</v>
      </c>
      <c r="H29" s="226" t="s">
        <v>75</v>
      </c>
      <c r="I29" s="226"/>
      <c r="J29" s="229"/>
      <c r="K29" s="316"/>
      <c r="L29" s="19" t="s">
        <v>49</v>
      </c>
      <c r="M29" s="17">
        <f t="shared" si="0"/>
        <v>1</v>
      </c>
      <c r="N29" s="41">
        <v>0</v>
      </c>
    </row>
    <row r="30" spans="1:14" s="5" customFormat="1" ht="36" customHeight="1">
      <c r="A30" s="18" t="s">
        <v>54</v>
      </c>
      <c r="B30" s="18" t="s">
        <v>42</v>
      </c>
      <c r="C30" s="230"/>
      <c r="D30" s="259"/>
      <c r="E30" s="229"/>
      <c r="F30" s="230"/>
      <c r="G30" s="18" t="s">
        <v>76</v>
      </c>
      <c r="H30" s="226" t="s">
        <v>77</v>
      </c>
      <c r="I30" s="226"/>
      <c r="J30" s="229"/>
      <c r="K30" s="316"/>
      <c r="L30" s="19" t="s">
        <v>49</v>
      </c>
      <c r="M30" s="17">
        <f t="shared" si="0"/>
        <v>1</v>
      </c>
      <c r="N30" s="41">
        <v>0</v>
      </c>
    </row>
    <row r="31" spans="1:14" s="5" customFormat="1" ht="12" customHeight="1">
      <c r="A31" s="18" t="s">
        <v>54</v>
      </c>
      <c r="B31" s="18" t="s">
        <v>42</v>
      </c>
      <c r="C31" s="230"/>
      <c r="D31" s="259"/>
      <c r="E31" s="229"/>
      <c r="F31" s="230"/>
      <c r="G31" s="18">
        <v>117</v>
      </c>
      <c r="H31" s="226" t="s">
        <v>78</v>
      </c>
      <c r="I31" s="226"/>
      <c r="J31" s="229"/>
      <c r="K31" s="316"/>
      <c r="L31" s="19" t="s">
        <v>49</v>
      </c>
      <c r="M31" s="17">
        <f t="shared" si="0"/>
        <v>1</v>
      </c>
      <c r="N31" s="41">
        <v>0</v>
      </c>
    </row>
    <row r="32" spans="1:14" s="5" customFormat="1" ht="15" customHeight="1">
      <c r="A32" s="18" t="s">
        <v>54</v>
      </c>
      <c r="B32" s="18" t="s">
        <v>42</v>
      </c>
      <c r="C32" s="230"/>
      <c r="D32" s="259"/>
      <c r="E32" s="229"/>
      <c r="F32" s="230"/>
      <c r="G32" s="18" t="s">
        <v>79</v>
      </c>
      <c r="H32" s="226" t="s">
        <v>80</v>
      </c>
      <c r="I32" s="226"/>
      <c r="J32" s="229"/>
      <c r="K32" s="316"/>
      <c r="L32" s="19" t="s">
        <v>49</v>
      </c>
      <c r="M32" s="17">
        <f t="shared" si="0"/>
        <v>1</v>
      </c>
      <c r="N32" s="41">
        <v>0</v>
      </c>
    </row>
    <row r="33" spans="1:14" s="5" customFormat="1" ht="23.25" customHeight="1">
      <c r="A33" s="18" t="s">
        <v>54</v>
      </c>
      <c r="B33" s="18" t="s">
        <v>42</v>
      </c>
      <c r="C33" s="230"/>
      <c r="D33" s="259"/>
      <c r="E33" s="229"/>
      <c r="F33" s="230"/>
      <c r="G33" s="18" t="s">
        <v>81</v>
      </c>
      <c r="H33" s="226" t="s">
        <v>82</v>
      </c>
      <c r="I33" s="226"/>
      <c r="J33" s="229"/>
      <c r="K33" s="316"/>
      <c r="L33" s="19" t="s">
        <v>49</v>
      </c>
      <c r="M33" s="17">
        <f t="shared" si="0"/>
        <v>1</v>
      </c>
      <c r="N33" s="41">
        <v>0</v>
      </c>
    </row>
    <row r="34" spans="1:14" s="5" customFormat="1" ht="18.75" customHeight="1">
      <c r="A34" s="18" t="s">
        <v>54</v>
      </c>
      <c r="B34" s="18" t="s">
        <v>42</v>
      </c>
      <c r="C34" s="230"/>
      <c r="D34" s="259"/>
      <c r="E34" s="229"/>
      <c r="F34" s="230"/>
      <c r="G34" s="18" t="s">
        <v>83</v>
      </c>
      <c r="H34" s="226" t="s">
        <v>84</v>
      </c>
      <c r="I34" s="226"/>
      <c r="J34" s="229"/>
      <c r="K34" s="316"/>
      <c r="L34" s="19" t="s">
        <v>49</v>
      </c>
      <c r="M34" s="17">
        <f t="shared" si="0"/>
        <v>1</v>
      </c>
      <c r="N34" s="41">
        <v>0</v>
      </c>
    </row>
    <row r="35" spans="1:14" s="5" customFormat="1" ht="33" customHeight="1">
      <c r="A35" s="18" t="s">
        <v>54</v>
      </c>
      <c r="B35" s="18" t="s">
        <v>42</v>
      </c>
      <c r="C35" s="230"/>
      <c r="D35" s="259"/>
      <c r="E35" s="229"/>
      <c r="F35" s="230"/>
      <c r="G35" s="18" t="s">
        <v>85</v>
      </c>
      <c r="H35" s="226" t="s">
        <v>86</v>
      </c>
      <c r="I35" s="226"/>
      <c r="J35" s="229"/>
      <c r="K35" s="316"/>
      <c r="L35" s="19" t="s">
        <v>49</v>
      </c>
      <c r="M35" s="17">
        <f t="shared" si="0"/>
        <v>1</v>
      </c>
      <c r="N35" s="41">
        <v>0</v>
      </c>
    </row>
    <row r="36" spans="1:14" s="5" customFormat="1" ht="40.5" customHeight="1">
      <c r="A36" s="18" t="s">
        <v>54</v>
      </c>
      <c r="B36" s="18" t="s">
        <v>42</v>
      </c>
      <c r="C36" s="230"/>
      <c r="D36" s="259"/>
      <c r="E36" s="229"/>
      <c r="F36" s="230"/>
      <c r="G36" s="18" t="s">
        <v>87</v>
      </c>
      <c r="H36" s="226" t="s">
        <v>88</v>
      </c>
      <c r="I36" s="226"/>
      <c r="J36" s="229"/>
      <c r="K36" s="316"/>
      <c r="L36" s="19" t="s">
        <v>49</v>
      </c>
      <c r="M36" s="17">
        <f t="shared" si="0"/>
        <v>1</v>
      </c>
      <c r="N36" s="41">
        <v>0</v>
      </c>
    </row>
    <row r="37" spans="1:14" s="5" customFormat="1" ht="30.75" customHeight="1">
      <c r="A37" s="18" t="s">
        <v>54</v>
      </c>
      <c r="B37" s="18" t="s">
        <v>42</v>
      </c>
      <c r="C37" s="230"/>
      <c r="D37" s="259"/>
      <c r="E37" s="229"/>
      <c r="F37" s="230"/>
      <c r="G37" s="18" t="s">
        <v>89</v>
      </c>
      <c r="H37" s="226" t="s">
        <v>90</v>
      </c>
      <c r="I37" s="226"/>
      <c r="J37" s="229"/>
      <c r="K37" s="316"/>
      <c r="L37" s="19" t="s">
        <v>49</v>
      </c>
      <c r="M37" s="17">
        <f t="shared" si="0"/>
        <v>1</v>
      </c>
      <c r="N37" s="41">
        <v>0</v>
      </c>
    </row>
    <row r="38" spans="1:14" s="5" customFormat="1" ht="32.25" customHeight="1">
      <c r="A38" s="18" t="s">
        <v>54</v>
      </c>
      <c r="B38" s="18" t="s">
        <v>42</v>
      </c>
      <c r="C38" s="230"/>
      <c r="D38" s="259"/>
      <c r="E38" s="229"/>
      <c r="F38" s="230"/>
      <c r="G38" s="18" t="s">
        <v>91</v>
      </c>
      <c r="H38" s="226" t="s">
        <v>92</v>
      </c>
      <c r="I38" s="226"/>
      <c r="J38" s="229"/>
      <c r="K38" s="265"/>
      <c r="L38" s="19" t="s">
        <v>49</v>
      </c>
      <c r="M38" s="17">
        <f t="shared" si="0"/>
        <v>1</v>
      </c>
      <c r="N38" s="41">
        <v>0</v>
      </c>
    </row>
    <row r="39" spans="1:14" s="5" customFormat="1" ht="92.25" customHeight="1">
      <c r="A39" s="18" t="s">
        <v>54</v>
      </c>
      <c r="B39" s="18" t="s">
        <v>42</v>
      </c>
      <c r="C39" s="18">
        <v>11</v>
      </c>
      <c r="D39" s="71">
        <v>30802</v>
      </c>
      <c r="E39" s="72" t="s">
        <v>93</v>
      </c>
      <c r="F39" s="18" t="s">
        <v>56</v>
      </c>
      <c r="G39" s="18">
        <v>7</v>
      </c>
      <c r="H39" s="228" t="s">
        <v>94</v>
      </c>
      <c r="I39" s="228"/>
      <c r="J39" s="72" t="s">
        <v>95</v>
      </c>
      <c r="K39" s="18" t="s">
        <v>48</v>
      </c>
      <c r="L39" s="19" t="s">
        <v>49</v>
      </c>
      <c r="M39" s="17">
        <f t="shared" si="0"/>
        <v>1</v>
      </c>
      <c r="N39" s="41">
        <v>0</v>
      </c>
    </row>
    <row r="40" spans="1:14" ht="110.25" customHeight="1">
      <c r="A40" s="18" t="s">
        <v>54</v>
      </c>
      <c r="B40" s="18" t="s">
        <v>42</v>
      </c>
      <c r="C40" s="18">
        <v>82</v>
      </c>
      <c r="D40" s="71">
        <v>32500</v>
      </c>
      <c r="E40" s="72" t="s">
        <v>96</v>
      </c>
      <c r="F40" s="18" t="s">
        <v>56</v>
      </c>
      <c r="G40" s="18" t="s">
        <v>97</v>
      </c>
      <c r="H40" s="228" t="s">
        <v>98</v>
      </c>
      <c r="I40" s="228"/>
      <c r="J40" s="72" t="s">
        <v>99</v>
      </c>
      <c r="K40" s="18" t="s">
        <v>48</v>
      </c>
      <c r="L40" s="19" t="s">
        <v>49</v>
      </c>
      <c r="M40" s="17">
        <f t="shared" si="0"/>
        <v>1</v>
      </c>
      <c r="N40" s="41">
        <v>0</v>
      </c>
    </row>
    <row r="41" spans="1:14" ht="63.75" customHeight="1">
      <c r="A41" s="18" t="s">
        <v>54</v>
      </c>
      <c r="B41" s="18" t="s">
        <v>42</v>
      </c>
      <c r="C41" s="18">
        <v>50</v>
      </c>
      <c r="D41" s="71">
        <v>33235</v>
      </c>
      <c r="E41" s="72" t="s">
        <v>100</v>
      </c>
      <c r="F41" s="18" t="s">
        <v>56</v>
      </c>
      <c r="G41" s="18" t="s">
        <v>101</v>
      </c>
      <c r="H41" s="226" t="s">
        <v>102</v>
      </c>
      <c r="I41" s="226"/>
      <c r="J41" s="72" t="s">
        <v>103</v>
      </c>
      <c r="K41" s="18" t="s">
        <v>48</v>
      </c>
      <c r="L41" s="19" t="s">
        <v>49</v>
      </c>
      <c r="M41" s="17">
        <f t="shared" si="0"/>
        <v>1</v>
      </c>
      <c r="N41" s="41">
        <v>0</v>
      </c>
    </row>
    <row r="42" spans="1:14" s="6" customFormat="1" ht="103.5" customHeight="1">
      <c r="A42" s="18" t="s">
        <v>54</v>
      </c>
      <c r="B42" s="18" t="s">
        <v>42</v>
      </c>
      <c r="C42" s="18">
        <v>29</v>
      </c>
      <c r="D42" s="71">
        <v>33966</v>
      </c>
      <c r="E42" s="72" t="s">
        <v>104</v>
      </c>
      <c r="F42" s="18" t="s">
        <v>56</v>
      </c>
      <c r="G42" s="18" t="s">
        <v>97</v>
      </c>
      <c r="H42" s="226" t="s">
        <v>105</v>
      </c>
      <c r="I42" s="226"/>
      <c r="J42" s="72" t="s">
        <v>106</v>
      </c>
      <c r="K42" s="18" t="s">
        <v>59</v>
      </c>
      <c r="L42" s="19" t="s">
        <v>49</v>
      </c>
      <c r="M42" s="17">
        <f t="shared" si="0"/>
        <v>1</v>
      </c>
      <c r="N42" s="41">
        <v>0</v>
      </c>
    </row>
    <row r="43" spans="1:14" ht="43.5" customHeight="1">
      <c r="A43" s="18" t="s">
        <v>54</v>
      </c>
      <c r="B43" s="18" t="s">
        <v>42</v>
      </c>
      <c r="C43" s="230">
        <v>55</v>
      </c>
      <c r="D43" s="259">
        <v>34126</v>
      </c>
      <c r="E43" s="229" t="s">
        <v>107</v>
      </c>
      <c r="F43" s="230" t="s">
        <v>56</v>
      </c>
      <c r="G43" s="18" t="s">
        <v>108</v>
      </c>
      <c r="H43" s="226" t="s">
        <v>109</v>
      </c>
      <c r="I43" s="226"/>
      <c r="J43" s="229" t="s">
        <v>110</v>
      </c>
      <c r="K43" s="264" t="s">
        <v>59</v>
      </c>
      <c r="L43" s="19" t="s">
        <v>49</v>
      </c>
      <c r="M43" s="17">
        <f t="shared" si="0"/>
        <v>1</v>
      </c>
      <c r="N43" s="41">
        <v>0</v>
      </c>
    </row>
    <row r="44" spans="1:14" ht="35.25" customHeight="1">
      <c r="A44" s="18" t="s">
        <v>54</v>
      </c>
      <c r="B44" s="18" t="s">
        <v>42</v>
      </c>
      <c r="C44" s="230"/>
      <c r="D44" s="259"/>
      <c r="E44" s="229"/>
      <c r="F44" s="230"/>
      <c r="G44" s="18">
        <v>17</v>
      </c>
      <c r="H44" s="226" t="s">
        <v>111</v>
      </c>
      <c r="I44" s="226"/>
      <c r="J44" s="229"/>
      <c r="K44" s="316"/>
      <c r="L44" s="19" t="s">
        <v>49</v>
      </c>
      <c r="M44" s="17">
        <f t="shared" si="0"/>
        <v>1</v>
      </c>
      <c r="N44" s="41">
        <v>0</v>
      </c>
    </row>
    <row r="45" spans="1:14" ht="60.75" customHeight="1">
      <c r="A45" s="18" t="s">
        <v>54</v>
      </c>
      <c r="B45" s="18" t="s">
        <v>42</v>
      </c>
      <c r="C45" s="230"/>
      <c r="D45" s="259"/>
      <c r="E45" s="229"/>
      <c r="F45" s="230"/>
      <c r="G45" s="18">
        <v>18</v>
      </c>
      <c r="H45" s="226" t="s">
        <v>112</v>
      </c>
      <c r="I45" s="226"/>
      <c r="J45" s="229"/>
      <c r="K45" s="265"/>
      <c r="L45" s="19" t="s">
        <v>49</v>
      </c>
      <c r="M45" s="17">
        <f t="shared" si="0"/>
        <v>1</v>
      </c>
      <c r="N45" s="41">
        <v>0</v>
      </c>
    </row>
    <row r="46" spans="1:14" ht="67.5" customHeight="1">
      <c r="A46" s="18" t="s">
        <v>54</v>
      </c>
      <c r="B46" s="18" t="s">
        <v>42</v>
      </c>
      <c r="C46" s="18">
        <v>99</v>
      </c>
      <c r="D46" s="71">
        <v>34325</v>
      </c>
      <c r="E46" s="72" t="s">
        <v>113</v>
      </c>
      <c r="F46" s="18" t="s">
        <v>56</v>
      </c>
      <c r="G46" s="18" t="s">
        <v>114</v>
      </c>
      <c r="H46" s="226" t="s">
        <v>115</v>
      </c>
      <c r="I46" s="226"/>
      <c r="J46" s="72" t="s">
        <v>116</v>
      </c>
      <c r="K46" s="18" t="s">
        <v>59</v>
      </c>
      <c r="L46" s="19" t="s">
        <v>49</v>
      </c>
      <c r="M46" s="17">
        <f t="shared" ref="M46:M78" si="1">IF(L46="CUMPLIDA",100%,IF(L46="EN EJECUCIÓN",50%,IF(L46="SIN INICIAR",0%," ")))</f>
        <v>1</v>
      </c>
      <c r="N46" s="41">
        <v>0</v>
      </c>
    </row>
    <row r="47" spans="1:14" s="5" customFormat="1" ht="76.5" customHeight="1">
      <c r="A47" s="18" t="s">
        <v>54</v>
      </c>
      <c r="B47" s="18" t="s">
        <v>42</v>
      </c>
      <c r="C47" s="18">
        <v>100</v>
      </c>
      <c r="D47" s="71">
        <v>34326</v>
      </c>
      <c r="E47" s="72" t="s">
        <v>117</v>
      </c>
      <c r="F47" s="18" t="s">
        <v>56</v>
      </c>
      <c r="G47" s="18" t="s">
        <v>101</v>
      </c>
      <c r="H47" s="226" t="s">
        <v>118</v>
      </c>
      <c r="I47" s="226"/>
      <c r="J47" s="72" t="s">
        <v>119</v>
      </c>
      <c r="K47" s="18" t="s">
        <v>120</v>
      </c>
      <c r="L47" s="19" t="s">
        <v>49</v>
      </c>
      <c r="M47" s="17">
        <f t="shared" si="1"/>
        <v>1</v>
      </c>
      <c r="N47" s="41">
        <v>0</v>
      </c>
    </row>
    <row r="48" spans="1:14" s="5" customFormat="1" ht="76.5" customHeight="1">
      <c r="A48" s="18" t="s">
        <v>54</v>
      </c>
      <c r="B48" s="18" t="s">
        <v>42</v>
      </c>
      <c r="C48" s="73">
        <v>105</v>
      </c>
      <c r="D48" s="71">
        <v>34242</v>
      </c>
      <c r="E48" s="72" t="s">
        <v>121</v>
      </c>
      <c r="F48" s="18" t="s">
        <v>56</v>
      </c>
      <c r="G48" s="18" t="s">
        <v>97</v>
      </c>
      <c r="H48" s="226" t="s">
        <v>122</v>
      </c>
      <c r="I48" s="226"/>
      <c r="J48" s="72" t="s">
        <v>123</v>
      </c>
      <c r="K48" s="18" t="s">
        <v>59</v>
      </c>
      <c r="L48" s="19" t="s">
        <v>49</v>
      </c>
      <c r="M48" s="17">
        <f t="shared" si="1"/>
        <v>1</v>
      </c>
      <c r="N48" s="41">
        <v>0</v>
      </c>
    </row>
    <row r="49" spans="1:14" ht="102" customHeight="1">
      <c r="A49" s="18" t="s">
        <v>54</v>
      </c>
      <c r="B49" s="18" t="s">
        <v>42</v>
      </c>
      <c r="C49" s="18">
        <v>164</v>
      </c>
      <c r="D49" s="71">
        <v>34634</v>
      </c>
      <c r="E49" s="72" t="s">
        <v>124</v>
      </c>
      <c r="F49" s="18" t="s">
        <v>56</v>
      </c>
      <c r="G49" s="18" t="s">
        <v>97</v>
      </c>
      <c r="H49" s="226" t="s">
        <v>105</v>
      </c>
      <c r="I49" s="226"/>
      <c r="J49" s="72" t="s">
        <v>125</v>
      </c>
      <c r="K49" s="18" t="s">
        <v>59</v>
      </c>
      <c r="L49" s="19" t="s">
        <v>49</v>
      </c>
      <c r="M49" s="17">
        <f t="shared" si="1"/>
        <v>1</v>
      </c>
      <c r="N49" s="41">
        <v>0</v>
      </c>
    </row>
    <row r="50" spans="1:14" ht="61.5" customHeight="1">
      <c r="A50" s="18" t="s">
        <v>54</v>
      </c>
      <c r="B50" s="18" t="s">
        <v>42</v>
      </c>
      <c r="C50" s="18">
        <v>336</v>
      </c>
      <c r="D50" s="71">
        <v>35419</v>
      </c>
      <c r="E50" s="72" t="s">
        <v>126</v>
      </c>
      <c r="F50" s="18" t="s">
        <v>56</v>
      </c>
      <c r="G50" s="18" t="s">
        <v>97</v>
      </c>
      <c r="H50" s="226" t="s">
        <v>105</v>
      </c>
      <c r="I50" s="226"/>
      <c r="J50" s="72" t="s">
        <v>127</v>
      </c>
      <c r="K50" s="18" t="s">
        <v>120</v>
      </c>
      <c r="L50" s="19" t="s">
        <v>49</v>
      </c>
      <c r="M50" s="17">
        <f t="shared" si="1"/>
        <v>1</v>
      </c>
      <c r="N50" s="41">
        <v>0</v>
      </c>
    </row>
    <row r="51" spans="1:14" ht="161.25" customHeight="1">
      <c r="A51" s="18" t="s">
        <v>54</v>
      </c>
      <c r="B51" s="18" t="s">
        <v>42</v>
      </c>
      <c r="C51" s="230">
        <v>361</v>
      </c>
      <c r="D51" s="259">
        <v>35468</v>
      </c>
      <c r="E51" s="229" t="s">
        <v>128</v>
      </c>
      <c r="F51" s="230" t="s">
        <v>56</v>
      </c>
      <c r="G51" s="18">
        <v>24</v>
      </c>
      <c r="H51" s="228" t="s">
        <v>129</v>
      </c>
      <c r="I51" s="228"/>
      <c r="J51" s="151" t="s">
        <v>130</v>
      </c>
      <c r="K51" s="18" t="s">
        <v>120</v>
      </c>
      <c r="L51" s="19" t="s">
        <v>49</v>
      </c>
      <c r="M51" s="17">
        <f t="shared" si="1"/>
        <v>1</v>
      </c>
      <c r="N51" s="41">
        <v>0</v>
      </c>
    </row>
    <row r="52" spans="1:14" ht="111.75" customHeight="1">
      <c r="A52" s="18" t="s">
        <v>54</v>
      </c>
      <c r="B52" s="18" t="s">
        <v>42</v>
      </c>
      <c r="C52" s="230"/>
      <c r="D52" s="259"/>
      <c r="E52" s="229"/>
      <c r="F52" s="230"/>
      <c r="G52" s="18">
        <v>31</v>
      </c>
      <c r="H52" s="228" t="s">
        <v>131</v>
      </c>
      <c r="I52" s="228"/>
      <c r="J52" s="151" t="s">
        <v>130</v>
      </c>
      <c r="K52" s="18" t="s">
        <v>132</v>
      </c>
      <c r="L52" s="19" t="s">
        <v>49</v>
      </c>
      <c r="M52" s="17">
        <f t="shared" si="1"/>
        <v>1</v>
      </c>
      <c r="N52" s="41">
        <v>0</v>
      </c>
    </row>
    <row r="53" spans="1:14" ht="97.95" customHeight="1">
      <c r="A53" s="18" t="s">
        <v>54</v>
      </c>
      <c r="B53" s="18" t="s">
        <v>42</v>
      </c>
      <c r="C53" s="18">
        <v>373</v>
      </c>
      <c r="D53" s="71">
        <v>35587</v>
      </c>
      <c r="E53" s="72" t="s">
        <v>133</v>
      </c>
      <c r="F53" s="18" t="s">
        <v>56</v>
      </c>
      <c r="G53" s="18" t="s">
        <v>97</v>
      </c>
      <c r="H53" s="228" t="s">
        <v>134</v>
      </c>
      <c r="I53" s="228"/>
      <c r="J53" s="72" t="s">
        <v>135</v>
      </c>
      <c r="K53" s="18" t="s">
        <v>59</v>
      </c>
      <c r="L53" s="19" t="s">
        <v>49</v>
      </c>
      <c r="M53" s="17">
        <f t="shared" si="1"/>
        <v>1</v>
      </c>
      <c r="N53" s="41">
        <v>0</v>
      </c>
    </row>
    <row r="54" spans="1:14" ht="124.2" customHeight="1">
      <c r="A54" s="18" t="s">
        <v>54</v>
      </c>
      <c r="B54" s="18" t="s">
        <v>42</v>
      </c>
      <c r="C54" s="18">
        <v>378</v>
      </c>
      <c r="D54" s="71">
        <v>35620</v>
      </c>
      <c r="E54" s="72" t="s">
        <v>136</v>
      </c>
      <c r="F54" s="18" t="s">
        <v>56</v>
      </c>
      <c r="G54" s="18" t="s">
        <v>97</v>
      </c>
      <c r="H54" s="226" t="s">
        <v>105</v>
      </c>
      <c r="I54" s="226"/>
      <c r="J54" s="72" t="s">
        <v>137</v>
      </c>
      <c r="K54" s="18" t="s">
        <v>59</v>
      </c>
      <c r="L54" s="19" t="s">
        <v>49</v>
      </c>
      <c r="M54" s="17">
        <f t="shared" si="1"/>
        <v>1</v>
      </c>
      <c r="N54" s="41">
        <v>0</v>
      </c>
    </row>
    <row r="55" spans="1:14" ht="70.2" customHeight="1">
      <c r="A55" s="18" t="s">
        <v>54</v>
      </c>
      <c r="B55" s="18" t="s">
        <v>42</v>
      </c>
      <c r="C55" s="18">
        <v>400</v>
      </c>
      <c r="D55" s="71">
        <v>35661</v>
      </c>
      <c r="E55" s="72" t="s">
        <v>138</v>
      </c>
      <c r="F55" s="18" t="s">
        <v>56</v>
      </c>
      <c r="G55" s="18" t="s">
        <v>139</v>
      </c>
      <c r="H55" s="226" t="s">
        <v>138</v>
      </c>
      <c r="I55" s="226"/>
      <c r="J55" s="72" t="s">
        <v>140</v>
      </c>
      <c r="K55" s="18" t="s">
        <v>141</v>
      </c>
      <c r="L55" s="19" t="s">
        <v>49</v>
      </c>
      <c r="M55" s="17">
        <f t="shared" si="1"/>
        <v>1</v>
      </c>
      <c r="N55" s="41">
        <v>0</v>
      </c>
    </row>
    <row r="56" spans="1:14" ht="53.25" customHeight="1">
      <c r="A56" s="18" t="s">
        <v>54</v>
      </c>
      <c r="B56" s="18" t="s">
        <v>42</v>
      </c>
      <c r="C56" s="18">
        <v>403</v>
      </c>
      <c r="D56" s="71" t="s">
        <v>142</v>
      </c>
      <c r="E56" s="72" t="s">
        <v>143</v>
      </c>
      <c r="F56" s="18" t="s">
        <v>56</v>
      </c>
      <c r="G56" s="18">
        <v>3</v>
      </c>
      <c r="H56" s="228" t="s">
        <v>144</v>
      </c>
      <c r="I56" s="228"/>
      <c r="J56" s="72" t="s">
        <v>145</v>
      </c>
      <c r="K56" s="18" t="s">
        <v>120</v>
      </c>
      <c r="L56" s="19" t="s">
        <v>49</v>
      </c>
      <c r="M56" s="17">
        <f t="shared" si="1"/>
        <v>1</v>
      </c>
      <c r="N56" s="41">
        <v>0</v>
      </c>
    </row>
    <row r="57" spans="1:14" ht="97.5" customHeight="1">
      <c r="A57" s="18" t="s">
        <v>54</v>
      </c>
      <c r="B57" s="18" t="s">
        <v>42</v>
      </c>
      <c r="C57" s="230">
        <v>491</v>
      </c>
      <c r="D57" s="259">
        <v>36173</v>
      </c>
      <c r="E57" s="229" t="s">
        <v>146</v>
      </c>
      <c r="F57" s="230" t="s">
        <v>56</v>
      </c>
      <c r="G57" s="18">
        <v>3</v>
      </c>
      <c r="H57" s="228" t="s">
        <v>147</v>
      </c>
      <c r="I57" s="228"/>
      <c r="J57" s="229" t="s">
        <v>148</v>
      </c>
      <c r="K57" s="18" t="s">
        <v>59</v>
      </c>
      <c r="L57" s="19" t="s">
        <v>49</v>
      </c>
      <c r="M57" s="17">
        <f t="shared" si="1"/>
        <v>1</v>
      </c>
      <c r="N57" s="41">
        <v>0</v>
      </c>
    </row>
    <row r="58" spans="1:14" ht="81.75" customHeight="1">
      <c r="A58" s="18" t="s">
        <v>54</v>
      </c>
      <c r="B58" s="18" t="s">
        <v>42</v>
      </c>
      <c r="C58" s="230"/>
      <c r="D58" s="259"/>
      <c r="E58" s="229"/>
      <c r="F58" s="230"/>
      <c r="G58" s="18">
        <v>4</v>
      </c>
      <c r="H58" s="228" t="s">
        <v>149</v>
      </c>
      <c r="I58" s="228"/>
      <c r="J58" s="229"/>
      <c r="K58" s="18" t="s">
        <v>120</v>
      </c>
      <c r="L58" s="19" t="s">
        <v>49</v>
      </c>
      <c r="M58" s="17">
        <f t="shared" si="1"/>
        <v>1</v>
      </c>
      <c r="N58" s="41">
        <v>0</v>
      </c>
    </row>
    <row r="59" spans="1:14" ht="147" customHeight="1">
      <c r="A59" s="18" t="s">
        <v>54</v>
      </c>
      <c r="B59" s="18" t="s">
        <v>42</v>
      </c>
      <c r="C59" s="18">
        <v>515</v>
      </c>
      <c r="D59" s="71" t="s">
        <v>150</v>
      </c>
      <c r="E59" s="72" t="s">
        <v>151</v>
      </c>
      <c r="F59" s="18" t="s">
        <v>56</v>
      </c>
      <c r="G59" s="18" t="s">
        <v>97</v>
      </c>
      <c r="H59" s="228" t="s">
        <v>152</v>
      </c>
      <c r="I59" s="228"/>
      <c r="J59" s="72" t="s">
        <v>153</v>
      </c>
      <c r="K59" s="18" t="s">
        <v>120</v>
      </c>
      <c r="L59" s="19" t="s">
        <v>49</v>
      </c>
      <c r="M59" s="17">
        <f t="shared" si="1"/>
        <v>1</v>
      </c>
      <c r="N59" s="41">
        <v>0</v>
      </c>
    </row>
    <row r="60" spans="1:14" ht="215.4" customHeight="1">
      <c r="A60" s="18" t="s">
        <v>54</v>
      </c>
      <c r="B60" s="18" t="s">
        <v>42</v>
      </c>
      <c r="C60" s="18">
        <v>527</v>
      </c>
      <c r="D60" s="71" t="s">
        <v>154</v>
      </c>
      <c r="E60" s="72" t="s">
        <v>155</v>
      </c>
      <c r="F60" s="18" t="s">
        <v>56</v>
      </c>
      <c r="G60" s="18" t="s">
        <v>97</v>
      </c>
      <c r="H60" s="201" t="s">
        <v>156</v>
      </c>
      <c r="I60" s="202"/>
      <c r="J60" s="72" t="s">
        <v>157</v>
      </c>
      <c r="K60" s="18" t="s">
        <v>158</v>
      </c>
      <c r="L60" s="19" t="s">
        <v>49</v>
      </c>
      <c r="M60" s="17">
        <f t="shared" si="1"/>
        <v>1</v>
      </c>
      <c r="N60" s="41">
        <v>0</v>
      </c>
    </row>
    <row r="61" spans="1:14" ht="147.6" customHeight="1">
      <c r="A61" s="18" t="s">
        <v>54</v>
      </c>
      <c r="B61" s="18" t="s">
        <v>42</v>
      </c>
      <c r="C61" s="74">
        <v>697</v>
      </c>
      <c r="D61" s="71">
        <v>37167</v>
      </c>
      <c r="E61" s="75" t="s">
        <v>159</v>
      </c>
      <c r="F61" s="18" t="s">
        <v>56</v>
      </c>
      <c r="G61" s="18">
        <v>7</v>
      </c>
      <c r="H61" s="228" t="s">
        <v>160</v>
      </c>
      <c r="I61" s="228"/>
      <c r="J61" s="72" t="s">
        <v>161</v>
      </c>
      <c r="K61" s="18" t="s">
        <v>120</v>
      </c>
      <c r="L61" s="19" t="s">
        <v>49</v>
      </c>
      <c r="M61" s="17">
        <f t="shared" si="1"/>
        <v>1</v>
      </c>
      <c r="N61" s="41">
        <v>0</v>
      </c>
    </row>
    <row r="62" spans="1:14" ht="121.5" customHeight="1">
      <c r="A62" s="18" t="s">
        <v>54</v>
      </c>
      <c r="B62" s="18" t="s">
        <v>42</v>
      </c>
      <c r="C62" s="74">
        <v>704</v>
      </c>
      <c r="D62" s="71" t="s">
        <v>162</v>
      </c>
      <c r="E62" s="75" t="s">
        <v>163</v>
      </c>
      <c r="F62" s="18" t="s">
        <v>56</v>
      </c>
      <c r="G62" s="18" t="s">
        <v>97</v>
      </c>
      <c r="H62" s="228" t="s">
        <v>164</v>
      </c>
      <c r="I62" s="228"/>
      <c r="J62" s="72" t="s">
        <v>165</v>
      </c>
      <c r="K62" s="18" t="s">
        <v>120</v>
      </c>
      <c r="L62" s="19" t="s">
        <v>49</v>
      </c>
      <c r="M62" s="17">
        <f t="shared" si="1"/>
        <v>1</v>
      </c>
      <c r="N62" s="41">
        <v>0</v>
      </c>
    </row>
    <row r="63" spans="1:14" ht="114" customHeight="1">
      <c r="A63" s="18" t="s">
        <v>54</v>
      </c>
      <c r="B63" s="18" t="s">
        <v>42</v>
      </c>
      <c r="C63" s="18">
        <v>755</v>
      </c>
      <c r="D63" s="71">
        <v>37460</v>
      </c>
      <c r="E63" s="72" t="s">
        <v>166</v>
      </c>
      <c r="F63" s="18" t="s">
        <v>56</v>
      </c>
      <c r="G63" s="18">
        <v>1</v>
      </c>
      <c r="H63" s="228" t="s">
        <v>167</v>
      </c>
      <c r="I63" s="228"/>
      <c r="J63" s="72" t="s">
        <v>168</v>
      </c>
      <c r="K63" s="18" t="s">
        <v>120</v>
      </c>
      <c r="L63" s="19" t="s">
        <v>49</v>
      </c>
      <c r="M63" s="17">
        <f t="shared" si="1"/>
        <v>1</v>
      </c>
      <c r="N63" s="41">
        <v>0</v>
      </c>
    </row>
    <row r="64" spans="1:14" ht="82.5" customHeight="1">
      <c r="A64" s="18" t="s">
        <v>54</v>
      </c>
      <c r="B64" s="18" t="s">
        <v>42</v>
      </c>
      <c r="C64" s="18">
        <v>769</v>
      </c>
      <c r="D64" s="71">
        <v>37474</v>
      </c>
      <c r="E64" s="72" t="s">
        <v>169</v>
      </c>
      <c r="F64" s="18" t="s">
        <v>56</v>
      </c>
      <c r="G64" s="18" t="s">
        <v>105</v>
      </c>
      <c r="H64" s="228" t="s">
        <v>170</v>
      </c>
      <c r="I64" s="228"/>
      <c r="J64" s="72" t="s">
        <v>171</v>
      </c>
      <c r="K64" s="18" t="s">
        <v>172</v>
      </c>
      <c r="L64" s="19" t="s">
        <v>172</v>
      </c>
      <c r="M64" s="17" t="str">
        <f t="shared" si="1"/>
        <v xml:space="preserve"> </v>
      </c>
      <c r="N64" s="41">
        <v>0</v>
      </c>
    </row>
    <row r="65" spans="1:14" ht="81" customHeight="1">
      <c r="A65" s="18" t="s">
        <v>54</v>
      </c>
      <c r="B65" s="18" t="s">
        <v>42</v>
      </c>
      <c r="C65" s="18">
        <v>776</v>
      </c>
      <c r="D65" s="71">
        <v>37607</v>
      </c>
      <c r="E65" s="72" t="s">
        <v>173</v>
      </c>
      <c r="F65" s="18" t="s">
        <v>56</v>
      </c>
      <c r="G65" s="18">
        <v>1</v>
      </c>
      <c r="H65" s="228" t="s">
        <v>174</v>
      </c>
      <c r="I65" s="228"/>
      <c r="J65" s="72" t="s">
        <v>175</v>
      </c>
      <c r="K65" s="18" t="s">
        <v>120</v>
      </c>
      <c r="L65" s="19" t="s">
        <v>49</v>
      </c>
      <c r="M65" s="17">
        <f t="shared" si="1"/>
        <v>1</v>
      </c>
      <c r="N65" s="41">
        <v>0</v>
      </c>
    </row>
    <row r="66" spans="1:14" ht="33" customHeight="1">
      <c r="A66" s="18" t="s">
        <v>54</v>
      </c>
      <c r="B66" s="18" t="s">
        <v>42</v>
      </c>
      <c r="C66" s="18">
        <v>789</v>
      </c>
      <c r="D66" s="71">
        <v>37617</v>
      </c>
      <c r="E66" s="72" t="s">
        <v>176</v>
      </c>
      <c r="F66" s="18" t="s">
        <v>56</v>
      </c>
      <c r="G66" s="18" t="s">
        <v>177</v>
      </c>
      <c r="H66" s="228" t="s">
        <v>178</v>
      </c>
      <c r="I66" s="228"/>
      <c r="J66" s="72" t="s">
        <v>179</v>
      </c>
      <c r="K66" s="18" t="s">
        <v>120</v>
      </c>
      <c r="L66" s="19" t="s">
        <v>49</v>
      </c>
      <c r="M66" s="17">
        <f t="shared" si="1"/>
        <v>1</v>
      </c>
      <c r="N66" s="41">
        <v>0</v>
      </c>
    </row>
    <row r="67" spans="1:14" ht="88.2" customHeight="1">
      <c r="A67" s="18" t="s">
        <v>54</v>
      </c>
      <c r="B67" s="18" t="s">
        <v>42</v>
      </c>
      <c r="C67" s="18">
        <v>797</v>
      </c>
      <c r="D67" s="71">
        <v>37650</v>
      </c>
      <c r="E67" s="72" t="s">
        <v>180</v>
      </c>
      <c r="F67" s="18" t="s">
        <v>56</v>
      </c>
      <c r="G67" s="18" t="s">
        <v>101</v>
      </c>
      <c r="H67" s="228" t="s">
        <v>181</v>
      </c>
      <c r="I67" s="228"/>
      <c r="J67" s="72" t="s">
        <v>182</v>
      </c>
      <c r="K67" s="18" t="s">
        <v>120</v>
      </c>
      <c r="L67" s="19" t="s">
        <v>49</v>
      </c>
      <c r="M67" s="17">
        <f t="shared" si="1"/>
        <v>1</v>
      </c>
      <c r="N67" s="41">
        <v>0</v>
      </c>
    </row>
    <row r="68" spans="1:14" ht="85.95" customHeight="1">
      <c r="A68" s="18" t="s">
        <v>54</v>
      </c>
      <c r="B68" s="18" t="s">
        <v>42</v>
      </c>
      <c r="C68" s="18">
        <v>828</v>
      </c>
      <c r="D68" s="71">
        <v>37812</v>
      </c>
      <c r="E68" s="72" t="s">
        <v>183</v>
      </c>
      <c r="F68" s="18" t="s">
        <v>56</v>
      </c>
      <c r="G68" s="18" t="s">
        <v>101</v>
      </c>
      <c r="H68" s="228" t="s">
        <v>184</v>
      </c>
      <c r="I68" s="228"/>
      <c r="J68" s="72" t="s">
        <v>185</v>
      </c>
      <c r="K68" s="18" t="s">
        <v>120</v>
      </c>
      <c r="L68" s="19" t="s">
        <v>49</v>
      </c>
      <c r="M68" s="17">
        <f t="shared" si="1"/>
        <v>1</v>
      </c>
      <c r="N68" s="41">
        <v>0</v>
      </c>
    </row>
    <row r="69" spans="1:14" ht="93.75" customHeight="1">
      <c r="A69" s="18" t="s">
        <v>54</v>
      </c>
      <c r="B69" s="18" t="s">
        <v>42</v>
      </c>
      <c r="C69" s="18">
        <v>931</v>
      </c>
      <c r="D69" s="71">
        <v>38351</v>
      </c>
      <c r="E69" s="72" t="s">
        <v>186</v>
      </c>
      <c r="F69" s="18" t="s">
        <v>56</v>
      </c>
      <c r="G69" s="18">
        <v>2</v>
      </c>
      <c r="H69" s="228" t="s">
        <v>187</v>
      </c>
      <c r="I69" s="228"/>
      <c r="J69" s="72" t="s">
        <v>188</v>
      </c>
      <c r="K69" s="18" t="s">
        <v>120</v>
      </c>
      <c r="L69" s="19" t="s">
        <v>49</v>
      </c>
      <c r="M69" s="17">
        <f t="shared" si="1"/>
        <v>1</v>
      </c>
      <c r="N69" s="41">
        <v>0</v>
      </c>
    </row>
    <row r="70" spans="1:14" s="6" customFormat="1" ht="129.75" customHeight="1">
      <c r="A70" s="18" t="s">
        <v>54</v>
      </c>
      <c r="B70" s="18" t="s">
        <v>42</v>
      </c>
      <c r="C70" s="230">
        <v>962</v>
      </c>
      <c r="D70" s="259">
        <v>38541</v>
      </c>
      <c r="E70" s="229" t="s">
        <v>189</v>
      </c>
      <c r="F70" s="230" t="s">
        <v>56</v>
      </c>
      <c r="G70" s="18">
        <v>51</v>
      </c>
      <c r="H70" s="228" t="s">
        <v>190</v>
      </c>
      <c r="I70" s="228"/>
      <c r="J70" s="229" t="s">
        <v>191</v>
      </c>
      <c r="K70" s="18" t="s">
        <v>120</v>
      </c>
      <c r="L70" s="19" t="s">
        <v>49</v>
      </c>
      <c r="M70" s="17">
        <f t="shared" si="1"/>
        <v>1</v>
      </c>
      <c r="N70" s="41">
        <v>0</v>
      </c>
    </row>
    <row r="71" spans="1:14" s="6" customFormat="1" ht="109.5" customHeight="1">
      <c r="A71" s="18" t="s">
        <v>54</v>
      </c>
      <c r="B71" s="18" t="s">
        <v>42</v>
      </c>
      <c r="C71" s="230"/>
      <c r="D71" s="259"/>
      <c r="E71" s="229"/>
      <c r="F71" s="230"/>
      <c r="G71" s="18">
        <v>55</v>
      </c>
      <c r="H71" s="228" t="s">
        <v>192</v>
      </c>
      <c r="I71" s="228"/>
      <c r="J71" s="229"/>
      <c r="K71" s="18" t="s">
        <v>59</v>
      </c>
      <c r="L71" s="19" t="s">
        <v>49</v>
      </c>
      <c r="M71" s="17">
        <f t="shared" si="1"/>
        <v>1</v>
      </c>
      <c r="N71" s="41">
        <v>0</v>
      </c>
    </row>
    <row r="72" spans="1:14" ht="182.25" customHeight="1">
      <c r="A72" s="18" t="s">
        <v>54</v>
      </c>
      <c r="B72" s="18" t="s">
        <v>42</v>
      </c>
      <c r="C72" s="230">
        <v>982</v>
      </c>
      <c r="D72" s="259">
        <v>38566</v>
      </c>
      <c r="E72" s="229" t="s">
        <v>193</v>
      </c>
      <c r="F72" s="230" t="s">
        <v>56</v>
      </c>
      <c r="G72" s="18">
        <v>30</v>
      </c>
      <c r="H72" s="228" t="s">
        <v>194</v>
      </c>
      <c r="I72" s="228"/>
      <c r="J72" s="229" t="s">
        <v>195</v>
      </c>
      <c r="K72" s="18" t="s">
        <v>120</v>
      </c>
      <c r="L72" s="19" t="s">
        <v>49</v>
      </c>
      <c r="M72" s="17">
        <f t="shared" si="1"/>
        <v>1</v>
      </c>
      <c r="N72" s="41">
        <v>0</v>
      </c>
    </row>
    <row r="73" spans="1:14" ht="70.5" customHeight="1">
      <c r="A73" s="18" t="s">
        <v>54</v>
      </c>
      <c r="B73" s="18" t="s">
        <v>42</v>
      </c>
      <c r="C73" s="230"/>
      <c r="D73" s="259"/>
      <c r="E73" s="229"/>
      <c r="F73" s="230"/>
      <c r="G73" s="18">
        <v>32</v>
      </c>
      <c r="H73" s="228" t="s">
        <v>196</v>
      </c>
      <c r="I73" s="228"/>
      <c r="J73" s="229"/>
      <c r="K73" s="18" t="s">
        <v>120</v>
      </c>
      <c r="L73" s="19" t="s">
        <v>49</v>
      </c>
      <c r="M73" s="17">
        <f t="shared" si="1"/>
        <v>1</v>
      </c>
      <c r="N73" s="41">
        <v>0</v>
      </c>
    </row>
    <row r="74" spans="1:14" ht="70.5" customHeight="1">
      <c r="A74" s="18" t="s">
        <v>54</v>
      </c>
      <c r="B74" s="18" t="s">
        <v>42</v>
      </c>
      <c r="C74" s="230"/>
      <c r="D74" s="259"/>
      <c r="E74" s="229"/>
      <c r="F74" s="230"/>
      <c r="G74" s="18">
        <v>33</v>
      </c>
      <c r="H74" s="228" t="s">
        <v>197</v>
      </c>
      <c r="I74" s="228"/>
      <c r="J74" s="229"/>
      <c r="K74" s="18" t="s">
        <v>120</v>
      </c>
      <c r="L74" s="19" t="s">
        <v>49</v>
      </c>
      <c r="M74" s="17">
        <f t="shared" si="1"/>
        <v>1</v>
      </c>
      <c r="N74" s="41">
        <v>0</v>
      </c>
    </row>
    <row r="75" spans="1:14" ht="92.25" customHeight="1">
      <c r="A75" s="18" t="s">
        <v>54</v>
      </c>
      <c r="B75" s="18" t="s">
        <v>42</v>
      </c>
      <c r="C75" s="18">
        <v>995</v>
      </c>
      <c r="D75" s="71">
        <v>38666</v>
      </c>
      <c r="E75" s="72" t="s">
        <v>198</v>
      </c>
      <c r="F75" s="18" t="s">
        <v>56</v>
      </c>
      <c r="G75" s="18">
        <v>1</v>
      </c>
      <c r="H75" s="228" t="s">
        <v>199</v>
      </c>
      <c r="I75" s="228"/>
      <c r="J75" s="72" t="s">
        <v>200</v>
      </c>
      <c r="K75" s="18" t="s">
        <v>120</v>
      </c>
      <c r="L75" s="19" t="s">
        <v>49</v>
      </c>
      <c r="M75" s="17">
        <f t="shared" si="1"/>
        <v>1</v>
      </c>
      <c r="N75" s="41">
        <v>0</v>
      </c>
    </row>
    <row r="76" spans="1:14" s="5" customFormat="1" ht="82.5" customHeight="1">
      <c r="A76" s="18" t="s">
        <v>54</v>
      </c>
      <c r="B76" s="18" t="s">
        <v>42</v>
      </c>
      <c r="C76" s="18">
        <v>1010</v>
      </c>
      <c r="D76" s="71">
        <v>38740</v>
      </c>
      <c r="E76" s="72" t="s">
        <v>201</v>
      </c>
      <c r="F76" s="18" t="s">
        <v>56</v>
      </c>
      <c r="G76" s="18">
        <v>9</v>
      </c>
      <c r="H76" s="228" t="s">
        <v>202</v>
      </c>
      <c r="I76" s="228"/>
      <c r="J76" s="72" t="s">
        <v>203</v>
      </c>
      <c r="K76" s="18" t="s">
        <v>141</v>
      </c>
      <c r="L76" s="19" t="s">
        <v>49</v>
      </c>
      <c r="M76" s="17">
        <f t="shared" si="1"/>
        <v>1</v>
      </c>
      <c r="N76" s="41">
        <v>0</v>
      </c>
    </row>
    <row r="77" spans="1:14" s="5" customFormat="1" ht="169.5" customHeight="1">
      <c r="A77" s="18" t="s">
        <v>54</v>
      </c>
      <c r="B77" s="18" t="s">
        <v>42</v>
      </c>
      <c r="C77" s="18">
        <v>1122</v>
      </c>
      <c r="D77" s="71">
        <v>39091</v>
      </c>
      <c r="E77" s="72" t="s">
        <v>204</v>
      </c>
      <c r="F77" s="18" t="s">
        <v>56</v>
      </c>
      <c r="G77" s="18">
        <v>204</v>
      </c>
      <c r="H77" s="228" t="s">
        <v>205</v>
      </c>
      <c r="I77" s="228"/>
      <c r="J77" s="72" t="s">
        <v>206</v>
      </c>
      <c r="K77" s="18" t="s">
        <v>59</v>
      </c>
      <c r="L77" s="19" t="s">
        <v>49</v>
      </c>
      <c r="M77" s="17">
        <f t="shared" si="1"/>
        <v>1</v>
      </c>
      <c r="N77" s="41">
        <v>0</v>
      </c>
    </row>
    <row r="78" spans="1:14" s="5" customFormat="1" ht="84.75" customHeight="1">
      <c r="A78" s="18" t="s">
        <v>54</v>
      </c>
      <c r="B78" s="18" t="s">
        <v>42</v>
      </c>
      <c r="C78" s="18">
        <v>1221</v>
      </c>
      <c r="D78" s="71">
        <v>39645</v>
      </c>
      <c r="E78" s="72" t="s">
        <v>207</v>
      </c>
      <c r="F78" s="18" t="s">
        <v>56</v>
      </c>
      <c r="G78" s="18">
        <v>6</v>
      </c>
      <c r="H78" s="228" t="s">
        <v>208</v>
      </c>
      <c r="I78" s="228"/>
      <c r="J78" s="72" t="s">
        <v>209</v>
      </c>
      <c r="K78" s="18" t="s">
        <v>120</v>
      </c>
      <c r="L78" s="19" t="s">
        <v>49</v>
      </c>
      <c r="M78" s="17">
        <f t="shared" si="1"/>
        <v>1</v>
      </c>
      <c r="N78" s="41">
        <v>0</v>
      </c>
    </row>
    <row r="79" spans="1:14" ht="60" customHeight="1">
      <c r="A79" s="18" t="s">
        <v>54</v>
      </c>
      <c r="B79" s="18" t="s">
        <v>42</v>
      </c>
      <c r="C79" s="230">
        <v>1252</v>
      </c>
      <c r="D79" s="259">
        <v>39779</v>
      </c>
      <c r="E79" s="229" t="s">
        <v>210</v>
      </c>
      <c r="F79" s="230" t="s">
        <v>56</v>
      </c>
      <c r="G79" s="18" t="s">
        <v>105</v>
      </c>
      <c r="H79" s="228" t="s">
        <v>211</v>
      </c>
      <c r="I79" s="228"/>
      <c r="J79" s="229" t="s">
        <v>212</v>
      </c>
      <c r="K79" s="264" t="s">
        <v>59</v>
      </c>
      <c r="L79" s="19" t="s">
        <v>49</v>
      </c>
      <c r="M79" s="17">
        <f t="shared" ref="M79:M139" si="2">IF(L79="CUMPLIDA",100%,IF(L79="EN EJECUCIÓN",50%,IF(L79="SIN INICIAR",0%," ")))</f>
        <v>1</v>
      </c>
      <c r="N79" s="41">
        <v>0</v>
      </c>
    </row>
    <row r="80" spans="1:14" ht="42.75" customHeight="1">
      <c r="A80" s="18" t="s">
        <v>54</v>
      </c>
      <c r="B80" s="18" t="s">
        <v>42</v>
      </c>
      <c r="C80" s="230"/>
      <c r="D80" s="259"/>
      <c r="E80" s="229"/>
      <c r="F80" s="230"/>
      <c r="G80" s="18" t="s">
        <v>105</v>
      </c>
      <c r="H80" s="228" t="s">
        <v>213</v>
      </c>
      <c r="I80" s="228"/>
      <c r="J80" s="229"/>
      <c r="K80" s="316"/>
      <c r="L80" s="19" t="s">
        <v>49</v>
      </c>
      <c r="M80" s="17">
        <f t="shared" si="2"/>
        <v>1</v>
      </c>
      <c r="N80" s="41">
        <v>0</v>
      </c>
    </row>
    <row r="81" spans="1:14" ht="123" customHeight="1">
      <c r="A81" s="18" t="s">
        <v>54</v>
      </c>
      <c r="B81" s="18" t="s">
        <v>42</v>
      </c>
      <c r="C81" s="230"/>
      <c r="D81" s="259"/>
      <c r="E81" s="229"/>
      <c r="F81" s="230"/>
      <c r="G81" s="230" t="s">
        <v>105</v>
      </c>
      <c r="H81" s="228" t="s">
        <v>214</v>
      </c>
      <c r="I81" s="228"/>
      <c r="J81" s="229"/>
      <c r="K81" s="316"/>
      <c r="L81" s="19" t="s">
        <v>49</v>
      </c>
      <c r="M81" s="17">
        <f t="shared" si="2"/>
        <v>1</v>
      </c>
      <c r="N81" s="41">
        <v>0</v>
      </c>
    </row>
    <row r="82" spans="1:14" ht="192" customHeight="1">
      <c r="A82" s="18" t="s">
        <v>54</v>
      </c>
      <c r="B82" s="18" t="s">
        <v>42</v>
      </c>
      <c r="C82" s="230"/>
      <c r="D82" s="259"/>
      <c r="E82" s="229"/>
      <c r="F82" s="230"/>
      <c r="G82" s="230"/>
      <c r="H82" s="228"/>
      <c r="I82" s="228"/>
      <c r="J82" s="229"/>
      <c r="K82" s="265"/>
      <c r="L82" s="19" t="s">
        <v>49</v>
      </c>
      <c r="M82" s="17">
        <f t="shared" si="2"/>
        <v>1</v>
      </c>
      <c r="N82" s="41">
        <v>0</v>
      </c>
    </row>
    <row r="83" spans="1:14" ht="45.75" customHeight="1">
      <c r="A83" s="18" t="s">
        <v>54</v>
      </c>
      <c r="B83" s="18" t="s">
        <v>42</v>
      </c>
      <c r="C83" s="230">
        <v>1257</v>
      </c>
      <c r="D83" s="259" t="s">
        <v>215</v>
      </c>
      <c r="E83" s="229" t="s">
        <v>216</v>
      </c>
      <c r="F83" s="230" t="s">
        <v>56</v>
      </c>
      <c r="G83" s="230">
        <v>12</v>
      </c>
      <c r="H83" s="228" t="s">
        <v>217</v>
      </c>
      <c r="I83" s="228"/>
      <c r="J83" s="229" t="s">
        <v>218</v>
      </c>
      <c r="K83" s="264" t="s">
        <v>120</v>
      </c>
      <c r="L83" s="19" t="s">
        <v>49</v>
      </c>
      <c r="M83" s="17">
        <f t="shared" si="2"/>
        <v>1</v>
      </c>
      <c r="N83" s="41">
        <v>0</v>
      </c>
    </row>
    <row r="84" spans="1:14" ht="175.95" customHeight="1">
      <c r="A84" s="18" t="s">
        <v>54</v>
      </c>
      <c r="B84" s="18" t="s">
        <v>42</v>
      </c>
      <c r="C84" s="230"/>
      <c r="D84" s="259"/>
      <c r="E84" s="229"/>
      <c r="F84" s="230"/>
      <c r="G84" s="230"/>
      <c r="H84" s="228"/>
      <c r="I84" s="228"/>
      <c r="J84" s="229"/>
      <c r="K84" s="265"/>
      <c r="L84" s="19" t="s">
        <v>49</v>
      </c>
      <c r="M84" s="17">
        <f t="shared" si="2"/>
        <v>1</v>
      </c>
      <c r="N84" s="41">
        <v>0</v>
      </c>
    </row>
    <row r="85" spans="1:14" ht="96.75" customHeight="1">
      <c r="A85" s="18" t="s">
        <v>54</v>
      </c>
      <c r="B85" s="18" t="s">
        <v>42</v>
      </c>
      <c r="C85" s="18">
        <v>1259</v>
      </c>
      <c r="D85" s="71">
        <v>39801</v>
      </c>
      <c r="E85" s="72" t="s">
        <v>219</v>
      </c>
      <c r="F85" s="18" t="s">
        <v>56</v>
      </c>
      <c r="G85" s="18" t="s">
        <v>101</v>
      </c>
      <c r="H85" s="228" t="s">
        <v>220</v>
      </c>
      <c r="I85" s="228"/>
      <c r="J85" s="72" t="s">
        <v>221</v>
      </c>
      <c r="K85" s="18" t="s">
        <v>120</v>
      </c>
      <c r="L85" s="19" t="s">
        <v>49</v>
      </c>
      <c r="M85" s="17">
        <f t="shared" si="2"/>
        <v>1</v>
      </c>
      <c r="N85" s="41">
        <v>0</v>
      </c>
    </row>
    <row r="86" spans="1:14" ht="261" customHeight="1">
      <c r="A86" s="18" t="s">
        <v>54</v>
      </c>
      <c r="B86" s="18" t="s">
        <v>42</v>
      </c>
      <c r="C86" s="18">
        <v>1266</v>
      </c>
      <c r="D86" s="71">
        <v>39813</v>
      </c>
      <c r="E86" s="72" t="s">
        <v>222</v>
      </c>
      <c r="F86" s="18" t="s">
        <v>56</v>
      </c>
      <c r="G86" s="18" t="s">
        <v>101</v>
      </c>
      <c r="H86" s="201" t="s">
        <v>102</v>
      </c>
      <c r="I86" s="202"/>
      <c r="J86" s="72" t="s">
        <v>223</v>
      </c>
      <c r="K86" s="18" t="s">
        <v>224</v>
      </c>
      <c r="L86" s="19" t="s">
        <v>49</v>
      </c>
      <c r="M86" s="17">
        <f t="shared" si="2"/>
        <v>1</v>
      </c>
      <c r="N86" s="41">
        <v>2</v>
      </c>
    </row>
    <row r="87" spans="1:14" ht="153" customHeight="1">
      <c r="A87" s="18" t="s">
        <v>54</v>
      </c>
      <c r="B87" s="18" t="s">
        <v>42</v>
      </c>
      <c r="C87" s="18">
        <v>1280</v>
      </c>
      <c r="D87" s="71">
        <v>39818</v>
      </c>
      <c r="E87" s="72" t="s">
        <v>225</v>
      </c>
      <c r="F87" s="18" t="s">
        <v>56</v>
      </c>
      <c r="G87" s="18">
        <v>1</v>
      </c>
      <c r="H87" s="228" t="s">
        <v>226</v>
      </c>
      <c r="I87" s="228"/>
      <c r="J87" s="72" t="s">
        <v>227</v>
      </c>
      <c r="K87" s="18" t="s">
        <v>120</v>
      </c>
      <c r="L87" s="19" t="s">
        <v>49</v>
      </c>
      <c r="M87" s="17">
        <f t="shared" si="2"/>
        <v>1</v>
      </c>
      <c r="N87" s="41">
        <v>0</v>
      </c>
    </row>
    <row r="88" spans="1:14" ht="91.5" customHeight="1">
      <c r="A88" s="18" t="s">
        <v>54</v>
      </c>
      <c r="B88" s="18" t="s">
        <v>42</v>
      </c>
      <c r="C88" s="18">
        <v>1306</v>
      </c>
      <c r="D88" s="71">
        <v>39969</v>
      </c>
      <c r="E88" s="72" t="s">
        <v>228</v>
      </c>
      <c r="F88" s="18" t="s">
        <v>56</v>
      </c>
      <c r="G88" s="18">
        <v>13</v>
      </c>
      <c r="H88" s="228" t="s">
        <v>229</v>
      </c>
      <c r="I88" s="228"/>
      <c r="J88" s="72" t="s">
        <v>230</v>
      </c>
      <c r="K88" s="18" t="s">
        <v>141</v>
      </c>
      <c r="L88" s="19" t="s">
        <v>49</v>
      </c>
      <c r="M88" s="17">
        <f t="shared" si="2"/>
        <v>1</v>
      </c>
      <c r="N88" s="41">
        <v>0</v>
      </c>
    </row>
    <row r="89" spans="1:14" ht="192" customHeight="1">
      <c r="A89" s="18" t="s">
        <v>54</v>
      </c>
      <c r="B89" s="18" t="s">
        <v>42</v>
      </c>
      <c r="C89" s="230">
        <v>1335</v>
      </c>
      <c r="D89" s="259">
        <v>40015</v>
      </c>
      <c r="E89" s="229" t="s">
        <v>231</v>
      </c>
      <c r="F89" s="230" t="s">
        <v>56</v>
      </c>
      <c r="G89" s="18">
        <v>19</v>
      </c>
      <c r="H89" s="228" t="s">
        <v>232</v>
      </c>
      <c r="I89" s="228"/>
      <c r="J89" s="229" t="s">
        <v>233</v>
      </c>
      <c r="K89" s="18" t="s">
        <v>120</v>
      </c>
      <c r="L89" s="19" t="s">
        <v>49</v>
      </c>
      <c r="M89" s="17">
        <f t="shared" si="2"/>
        <v>1</v>
      </c>
      <c r="N89" s="41">
        <v>0</v>
      </c>
    </row>
    <row r="90" spans="1:14" ht="160.19999999999999" customHeight="1">
      <c r="A90" s="18" t="s">
        <v>54</v>
      </c>
      <c r="B90" s="18" t="s">
        <v>42</v>
      </c>
      <c r="C90" s="230"/>
      <c r="D90" s="259"/>
      <c r="E90" s="229"/>
      <c r="F90" s="230"/>
      <c r="G90" s="18">
        <v>20</v>
      </c>
      <c r="H90" s="228" t="s">
        <v>234</v>
      </c>
      <c r="I90" s="228"/>
      <c r="J90" s="229"/>
      <c r="K90" s="18" t="s">
        <v>59</v>
      </c>
      <c r="L90" s="19" t="s">
        <v>49</v>
      </c>
      <c r="M90" s="17">
        <f t="shared" si="2"/>
        <v>1</v>
      </c>
      <c r="N90" s="41">
        <v>0</v>
      </c>
    </row>
    <row r="91" spans="1:14" ht="121.2" customHeight="1">
      <c r="A91" s="18" t="s">
        <v>54</v>
      </c>
      <c r="B91" s="18" t="s">
        <v>42</v>
      </c>
      <c r="C91" s="18">
        <v>1333</v>
      </c>
      <c r="D91" s="71">
        <v>40015</v>
      </c>
      <c r="E91" s="72" t="s">
        <v>235</v>
      </c>
      <c r="F91" s="18" t="s">
        <v>56</v>
      </c>
      <c r="G91" s="18" t="s">
        <v>236</v>
      </c>
      <c r="H91" s="228" t="s">
        <v>237</v>
      </c>
      <c r="I91" s="228"/>
      <c r="J91" s="72" t="s">
        <v>238</v>
      </c>
      <c r="K91" s="18" t="s">
        <v>59</v>
      </c>
      <c r="L91" s="19" t="s">
        <v>49</v>
      </c>
      <c r="M91" s="17">
        <f t="shared" si="2"/>
        <v>1</v>
      </c>
      <c r="N91" s="41">
        <v>0</v>
      </c>
    </row>
    <row r="92" spans="1:14" ht="139.94999999999999" customHeight="1">
      <c r="A92" s="18" t="s">
        <v>54</v>
      </c>
      <c r="B92" s="18" t="s">
        <v>42</v>
      </c>
      <c r="C92" s="18">
        <v>1346</v>
      </c>
      <c r="D92" s="71" t="s">
        <v>239</v>
      </c>
      <c r="E92" s="72" t="s">
        <v>240</v>
      </c>
      <c r="F92" s="18" t="s">
        <v>56</v>
      </c>
      <c r="G92" s="18" t="s">
        <v>105</v>
      </c>
      <c r="H92" s="228" t="s">
        <v>105</v>
      </c>
      <c r="I92" s="228"/>
      <c r="J92" s="72" t="s">
        <v>195</v>
      </c>
      <c r="K92" s="18" t="s">
        <v>120</v>
      </c>
      <c r="L92" s="19" t="s">
        <v>49</v>
      </c>
      <c r="M92" s="17">
        <f t="shared" si="2"/>
        <v>1</v>
      </c>
      <c r="N92" s="41">
        <v>0</v>
      </c>
    </row>
    <row r="93" spans="1:14" ht="143.25" customHeight="1">
      <c r="A93" s="18" t="s">
        <v>54</v>
      </c>
      <c r="B93" s="18" t="s">
        <v>42</v>
      </c>
      <c r="C93" s="18">
        <v>1383</v>
      </c>
      <c r="D93" s="71">
        <v>40253</v>
      </c>
      <c r="E93" s="72" t="s">
        <v>241</v>
      </c>
      <c r="F93" s="18" t="s">
        <v>56</v>
      </c>
      <c r="G93" s="18" t="s">
        <v>101</v>
      </c>
      <c r="H93" s="228" t="s">
        <v>101</v>
      </c>
      <c r="I93" s="228"/>
      <c r="J93" s="72" t="s">
        <v>242</v>
      </c>
      <c r="K93" s="18" t="s">
        <v>59</v>
      </c>
      <c r="L93" s="19" t="s">
        <v>49</v>
      </c>
      <c r="M93" s="17">
        <f t="shared" si="2"/>
        <v>1</v>
      </c>
      <c r="N93" s="41">
        <v>0</v>
      </c>
    </row>
    <row r="94" spans="1:14" ht="100.95" customHeight="1">
      <c r="A94" s="18" t="s">
        <v>54</v>
      </c>
      <c r="B94" s="18" t="s">
        <v>42</v>
      </c>
      <c r="C94" s="18">
        <v>1397</v>
      </c>
      <c r="D94" s="71">
        <v>40373</v>
      </c>
      <c r="E94" s="72" t="s">
        <v>243</v>
      </c>
      <c r="F94" s="18" t="s">
        <v>56</v>
      </c>
      <c r="G94" s="18" t="s">
        <v>105</v>
      </c>
      <c r="H94" s="228" t="s">
        <v>243</v>
      </c>
      <c r="I94" s="228"/>
      <c r="J94" s="72" t="s">
        <v>244</v>
      </c>
      <c r="K94" s="18" t="s">
        <v>59</v>
      </c>
      <c r="L94" s="19" t="s">
        <v>49</v>
      </c>
      <c r="M94" s="17">
        <f t="shared" si="2"/>
        <v>1</v>
      </c>
      <c r="N94" s="41">
        <v>0</v>
      </c>
    </row>
    <row r="95" spans="1:14" ht="154.94999999999999" customHeight="1">
      <c r="A95" s="18" t="s">
        <v>54</v>
      </c>
      <c r="B95" s="18" t="s">
        <v>42</v>
      </c>
      <c r="C95" s="230">
        <v>1393</v>
      </c>
      <c r="D95" s="259">
        <v>40271</v>
      </c>
      <c r="E95" s="229" t="s">
        <v>245</v>
      </c>
      <c r="F95" s="230" t="s">
        <v>56</v>
      </c>
      <c r="G95" s="18">
        <v>26</v>
      </c>
      <c r="H95" s="228" t="s">
        <v>246</v>
      </c>
      <c r="I95" s="228"/>
      <c r="J95" s="229" t="s">
        <v>247</v>
      </c>
      <c r="K95" s="18" t="s">
        <v>120</v>
      </c>
      <c r="L95" s="19" t="s">
        <v>49</v>
      </c>
      <c r="M95" s="17">
        <f t="shared" si="2"/>
        <v>1</v>
      </c>
      <c r="N95" s="41">
        <v>0</v>
      </c>
    </row>
    <row r="96" spans="1:14" ht="202.95" customHeight="1">
      <c r="A96" s="18" t="s">
        <v>54</v>
      </c>
      <c r="B96" s="18" t="s">
        <v>42</v>
      </c>
      <c r="C96" s="230"/>
      <c r="D96" s="259"/>
      <c r="E96" s="229"/>
      <c r="F96" s="230"/>
      <c r="G96" s="18">
        <v>32</v>
      </c>
      <c r="H96" s="228" t="s">
        <v>248</v>
      </c>
      <c r="I96" s="228"/>
      <c r="J96" s="229"/>
      <c r="K96" s="18" t="s">
        <v>120</v>
      </c>
      <c r="L96" s="19" t="s">
        <v>49</v>
      </c>
      <c r="M96" s="17">
        <f t="shared" si="2"/>
        <v>1</v>
      </c>
      <c r="N96" s="41">
        <v>0</v>
      </c>
    </row>
    <row r="97" spans="1:14" ht="96" customHeight="1">
      <c r="A97" s="18" t="s">
        <v>54</v>
      </c>
      <c r="B97" s="18" t="s">
        <v>42</v>
      </c>
      <c r="C97" s="18">
        <v>1414</v>
      </c>
      <c r="D97" s="71">
        <v>40493</v>
      </c>
      <c r="E97" s="72" t="s">
        <v>249</v>
      </c>
      <c r="F97" s="18" t="s">
        <v>56</v>
      </c>
      <c r="G97" s="18">
        <v>14</v>
      </c>
      <c r="H97" s="228" t="s">
        <v>250</v>
      </c>
      <c r="I97" s="228"/>
      <c r="J97" s="72" t="s">
        <v>251</v>
      </c>
      <c r="K97" s="18" t="s">
        <v>59</v>
      </c>
      <c r="L97" s="19" t="s">
        <v>49</v>
      </c>
      <c r="M97" s="17">
        <f t="shared" si="2"/>
        <v>1</v>
      </c>
      <c r="N97" s="41">
        <v>0</v>
      </c>
    </row>
    <row r="98" spans="1:14" ht="202.2" customHeight="1">
      <c r="A98" s="18" t="s">
        <v>54</v>
      </c>
      <c r="B98" s="18" t="s">
        <v>42</v>
      </c>
      <c r="C98" s="230">
        <v>1429</v>
      </c>
      <c r="D98" s="259">
        <v>40541</v>
      </c>
      <c r="E98" s="229" t="s">
        <v>252</v>
      </c>
      <c r="F98" s="230" t="s">
        <v>56</v>
      </c>
      <c r="G98" s="18">
        <v>17</v>
      </c>
      <c r="H98" s="228" t="s">
        <v>253</v>
      </c>
      <c r="I98" s="228"/>
      <c r="J98" s="72" t="s">
        <v>254</v>
      </c>
      <c r="K98" s="132" t="s">
        <v>120</v>
      </c>
      <c r="L98" s="19" t="s">
        <v>49</v>
      </c>
      <c r="M98" s="17">
        <f t="shared" si="2"/>
        <v>1</v>
      </c>
      <c r="N98" s="41">
        <v>0</v>
      </c>
    </row>
    <row r="99" spans="1:14" ht="168" customHeight="1">
      <c r="A99" s="18" t="s">
        <v>54</v>
      </c>
      <c r="B99" s="18" t="s">
        <v>42</v>
      </c>
      <c r="C99" s="230"/>
      <c r="D99" s="259"/>
      <c r="E99" s="229"/>
      <c r="F99" s="230"/>
      <c r="G99" s="230">
        <v>18</v>
      </c>
      <c r="H99" s="228" t="s">
        <v>255</v>
      </c>
      <c r="I99" s="228"/>
      <c r="J99" s="72" t="s">
        <v>256</v>
      </c>
      <c r="K99" s="132" t="s">
        <v>120</v>
      </c>
      <c r="L99" s="19" t="s">
        <v>49</v>
      </c>
      <c r="M99" s="17">
        <f t="shared" si="2"/>
        <v>1</v>
      </c>
      <c r="N99" s="41">
        <v>0</v>
      </c>
    </row>
    <row r="100" spans="1:14" ht="142.19999999999999" customHeight="1">
      <c r="A100" s="18" t="s">
        <v>54</v>
      </c>
      <c r="B100" s="18" t="s">
        <v>42</v>
      </c>
      <c r="C100" s="230"/>
      <c r="D100" s="259"/>
      <c r="E100" s="229"/>
      <c r="F100" s="230"/>
      <c r="G100" s="230"/>
      <c r="H100" s="228"/>
      <c r="I100" s="228"/>
      <c r="J100" s="72" t="s">
        <v>256</v>
      </c>
      <c r="K100" s="132" t="s">
        <v>120</v>
      </c>
      <c r="L100" s="19" t="s">
        <v>49</v>
      </c>
      <c r="M100" s="17">
        <f t="shared" si="2"/>
        <v>1</v>
      </c>
      <c r="N100" s="41">
        <v>0</v>
      </c>
    </row>
    <row r="101" spans="1:14" ht="126" customHeight="1">
      <c r="A101" s="18" t="s">
        <v>54</v>
      </c>
      <c r="B101" s="18" t="s">
        <v>42</v>
      </c>
      <c r="C101" s="230"/>
      <c r="D101" s="259"/>
      <c r="E101" s="229"/>
      <c r="F101" s="230"/>
      <c r="G101" s="18">
        <v>19</v>
      </c>
      <c r="H101" s="228" t="s">
        <v>257</v>
      </c>
      <c r="I101" s="228"/>
      <c r="J101" s="72" t="s">
        <v>258</v>
      </c>
      <c r="K101" s="132" t="s">
        <v>120</v>
      </c>
      <c r="L101" s="19" t="s">
        <v>49</v>
      </c>
      <c r="M101" s="17">
        <f t="shared" si="2"/>
        <v>1</v>
      </c>
      <c r="N101" s="41">
        <v>0</v>
      </c>
    </row>
    <row r="102" spans="1:14" ht="118.95" customHeight="1">
      <c r="A102" s="18" t="s">
        <v>54</v>
      </c>
      <c r="B102" s="18" t="s">
        <v>42</v>
      </c>
      <c r="C102" s="230"/>
      <c r="D102" s="259"/>
      <c r="E102" s="229"/>
      <c r="F102" s="230"/>
      <c r="G102" s="18">
        <v>20</v>
      </c>
      <c r="H102" s="228" t="s">
        <v>259</v>
      </c>
      <c r="I102" s="228"/>
      <c r="J102" s="72" t="s">
        <v>260</v>
      </c>
      <c r="K102" s="132" t="s">
        <v>120</v>
      </c>
      <c r="L102" s="19" t="s">
        <v>49</v>
      </c>
      <c r="M102" s="17">
        <f t="shared" si="2"/>
        <v>1</v>
      </c>
      <c r="N102" s="41">
        <v>0</v>
      </c>
    </row>
    <row r="103" spans="1:14" ht="60" customHeight="1">
      <c r="A103" s="18" t="s">
        <v>54</v>
      </c>
      <c r="B103" s="18" t="s">
        <v>42</v>
      </c>
      <c r="C103" s="230"/>
      <c r="D103" s="259"/>
      <c r="E103" s="229"/>
      <c r="F103" s="230"/>
      <c r="G103" s="18">
        <v>22</v>
      </c>
      <c r="H103" s="228" t="s">
        <v>261</v>
      </c>
      <c r="I103" s="228"/>
      <c r="J103" s="72" t="s">
        <v>262</v>
      </c>
      <c r="K103" s="132" t="s">
        <v>120</v>
      </c>
      <c r="L103" s="19" t="s">
        <v>49</v>
      </c>
      <c r="M103" s="17">
        <f t="shared" si="2"/>
        <v>1</v>
      </c>
      <c r="N103" s="41">
        <v>0</v>
      </c>
    </row>
    <row r="104" spans="1:14" s="5" customFormat="1" ht="135" customHeight="1">
      <c r="A104" s="18" t="s">
        <v>54</v>
      </c>
      <c r="B104" s="18" t="s">
        <v>42</v>
      </c>
      <c r="C104" s="230"/>
      <c r="D104" s="259"/>
      <c r="E104" s="229"/>
      <c r="F104" s="230"/>
      <c r="G104" s="18">
        <v>63</v>
      </c>
      <c r="H104" s="228" t="s">
        <v>263</v>
      </c>
      <c r="I104" s="228"/>
      <c r="J104" s="72" t="s">
        <v>264</v>
      </c>
      <c r="K104" s="132" t="s">
        <v>120</v>
      </c>
      <c r="L104" s="19" t="s">
        <v>49</v>
      </c>
      <c r="M104" s="17">
        <f t="shared" si="2"/>
        <v>1</v>
      </c>
      <c r="N104" s="41">
        <v>0</v>
      </c>
    </row>
    <row r="105" spans="1:14" s="5" customFormat="1" ht="60" customHeight="1">
      <c r="A105" s="18" t="s">
        <v>54</v>
      </c>
      <c r="B105" s="18" t="s">
        <v>42</v>
      </c>
      <c r="C105" s="230">
        <v>1438</v>
      </c>
      <c r="D105" s="259">
        <v>40562</v>
      </c>
      <c r="E105" s="229" t="s">
        <v>265</v>
      </c>
      <c r="F105" s="230" t="s">
        <v>56</v>
      </c>
      <c r="G105" s="18">
        <v>28</v>
      </c>
      <c r="H105" s="228" t="s">
        <v>266</v>
      </c>
      <c r="I105" s="228"/>
      <c r="J105" s="229" t="s">
        <v>267</v>
      </c>
      <c r="K105" s="264" t="s">
        <v>120</v>
      </c>
      <c r="L105" s="19" t="s">
        <v>49</v>
      </c>
      <c r="M105" s="17">
        <f t="shared" si="2"/>
        <v>1</v>
      </c>
      <c r="N105" s="41">
        <v>0</v>
      </c>
    </row>
    <row r="106" spans="1:14" ht="96.75" customHeight="1">
      <c r="A106" s="18" t="s">
        <v>54</v>
      </c>
      <c r="B106" s="18" t="s">
        <v>42</v>
      </c>
      <c r="C106" s="230"/>
      <c r="D106" s="259"/>
      <c r="E106" s="229"/>
      <c r="F106" s="230"/>
      <c r="G106" s="230">
        <v>35</v>
      </c>
      <c r="H106" s="228" t="s">
        <v>268</v>
      </c>
      <c r="I106" s="228"/>
      <c r="J106" s="229"/>
      <c r="K106" s="316"/>
      <c r="L106" s="19" t="s">
        <v>49</v>
      </c>
      <c r="M106" s="17">
        <f t="shared" si="2"/>
        <v>1</v>
      </c>
      <c r="N106" s="41">
        <v>0</v>
      </c>
    </row>
    <row r="107" spans="1:14" ht="84.75" customHeight="1">
      <c r="A107" s="18" t="s">
        <v>54</v>
      </c>
      <c r="B107" s="18" t="s">
        <v>42</v>
      </c>
      <c r="C107" s="230"/>
      <c r="D107" s="259"/>
      <c r="E107" s="229"/>
      <c r="F107" s="230"/>
      <c r="G107" s="230"/>
      <c r="H107" s="228"/>
      <c r="I107" s="228"/>
      <c r="J107" s="229"/>
      <c r="K107" s="265"/>
      <c r="L107" s="19" t="s">
        <v>49</v>
      </c>
      <c r="M107" s="17">
        <f t="shared" si="2"/>
        <v>1</v>
      </c>
      <c r="N107" s="41">
        <v>0</v>
      </c>
    </row>
    <row r="108" spans="1:14" ht="84" customHeight="1">
      <c r="A108" s="18" t="s">
        <v>54</v>
      </c>
      <c r="B108" s="18" t="s">
        <v>42</v>
      </c>
      <c r="C108" s="18">
        <v>1468</v>
      </c>
      <c r="D108" s="71">
        <v>40724</v>
      </c>
      <c r="E108" s="72" t="s">
        <v>269</v>
      </c>
      <c r="F108" s="18" t="s">
        <v>56</v>
      </c>
      <c r="G108" s="18" t="s">
        <v>101</v>
      </c>
      <c r="H108" s="228" t="s">
        <v>270</v>
      </c>
      <c r="I108" s="228"/>
      <c r="J108" s="72" t="s">
        <v>271</v>
      </c>
      <c r="K108" s="18" t="s">
        <v>120</v>
      </c>
      <c r="L108" s="19" t="s">
        <v>49</v>
      </c>
      <c r="M108" s="17">
        <f t="shared" si="2"/>
        <v>1</v>
      </c>
      <c r="N108" s="41">
        <v>0</v>
      </c>
    </row>
    <row r="109" spans="1:14" ht="111" customHeight="1">
      <c r="A109" s="18" t="s">
        <v>54</v>
      </c>
      <c r="B109" s="18" t="s">
        <v>42</v>
      </c>
      <c r="C109" s="18">
        <v>1466</v>
      </c>
      <c r="D109" s="71">
        <v>40724</v>
      </c>
      <c r="E109" s="72" t="s">
        <v>272</v>
      </c>
      <c r="F109" s="18" t="s">
        <v>56</v>
      </c>
      <c r="G109" s="18" t="s">
        <v>97</v>
      </c>
      <c r="H109" s="228" t="s">
        <v>105</v>
      </c>
      <c r="I109" s="228"/>
      <c r="J109" s="72" t="s">
        <v>273</v>
      </c>
      <c r="K109" s="18" t="s">
        <v>59</v>
      </c>
      <c r="L109" s="19" t="s">
        <v>49</v>
      </c>
      <c r="M109" s="17">
        <f t="shared" si="2"/>
        <v>1</v>
      </c>
      <c r="N109" s="41">
        <v>0</v>
      </c>
    </row>
    <row r="110" spans="1:14" ht="78.75" customHeight="1">
      <c r="A110" s="18" t="s">
        <v>54</v>
      </c>
      <c r="B110" s="18" t="s">
        <v>42</v>
      </c>
      <c r="C110" s="18">
        <v>1482</v>
      </c>
      <c r="D110" s="71">
        <v>40878</v>
      </c>
      <c r="E110" s="72" t="s">
        <v>274</v>
      </c>
      <c r="F110" s="18" t="s">
        <v>56</v>
      </c>
      <c r="G110" s="18">
        <v>1</v>
      </c>
      <c r="H110" s="228" t="s">
        <v>275</v>
      </c>
      <c r="I110" s="228"/>
      <c r="J110" s="72" t="s">
        <v>276</v>
      </c>
      <c r="K110" s="18" t="s">
        <v>120</v>
      </c>
      <c r="L110" s="19" t="s">
        <v>49</v>
      </c>
      <c r="M110" s="17">
        <f t="shared" si="2"/>
        <v>1</v>
      </c>
      <c r="N110" s="41">
        <v>0</v>
      </c>
    </row>
    <row r="111" spans="1:14" ht="66" customHeight="1">
      <c r="A111" s="18" t="s">
        <v>54</v>
      </c>
      <c r="B111" s="18" t="s">
        <v>42</v>
      </c>
      <c r="C111" s="230">
        <v>1496</v>
      </c>
      <c r="D111" s="259">
        <v>40906</v>
      </c>
      <c r="E111" s="229" t="s">
        <v>277</v>
      </c>
      <c r="F111" s="230" t="s">
        <v>56</v>
      </c>
      <c r="G111" s="18">
        <v>2</v>
      </c>
      <c r="H111" s="228" t="s">
        <v>278</v>
      </c>
      <c r="I111" s="228"/>
      <c r="J111" s="229" t="s">
        <v>279</v>
      </c>
      <c r="K111" s="264" t="s">
        <v>120</v>
      </c>
      <c r="L111" s="19" t="s">
        <v>49</v>
      </c>
      <c r="M111" s="17">
        <f t="shared" si="2"/>
        <v>1</v>
      </c>
      <c r="N111" s="41">
        <v>0</v>
      </c>
    </row>
    <row r="112" spans="1:14" ht="75.75" customHeight="1">
      <c r="A112" s="18" t="s">
        <v>54</v>
      </c>
      <c r="B112" s="18" t="s">
        <v>42</v>
      </c>
      <c r="C112" s="230"/>
      <c r="D112" s="259"/>
      <c r="E112" s="229"/>
      <c r="F112" s="230"/>
      <c r="G112" s="18">
        <v>5</v>
      </c>
      <c r="H112" s="228" t="s">
        <v>280</v>
      </c>
      <c r="I112" s="228"/>
      <c r="J112" s="229"/>
      <c r="K112" s="265"/>
      <c r="L112" s="19" t="s">
        <v>49</v>
      </c>
      <c r="M112" s="17">
        <f t="shared" si="2"/>
        <v>1</v>
      </c>
      <c r="N112" s="41">
        <v>0</v>
      </c>
    </row>
    <row r="113" spans="1:14" ht="103.2" customHeight="1">
      <c r="A113" s="18" t="s">
        <v>54</v>
      </c>
      <c r="B113" s="18" t="s">
        <v>42</v>
      </c>
      <c r="C113" s="230">
        <v>1502</v>
      </c>
      <c r="D113" s="259">
        <v>40906</v>
      </c>
      <c r="E113" s="229" t="s">
        <v>281</v>
      </c>
      <c r="F113" s="230" t="s">
        <v>56</v>
      </c>
      <c r="G113" s="18">
        <v>3</v>
      </c>
      <c r="H113" s="228" t="s">
        <v>282</v>
      </c>
      <c r="I113" s="228"/>
      <c r="J113" s="229" t="s">
        <v>283</v>
      </c>
      <c r="K113" s="264" t="s">
        <v>284</v>
      </c>
      <c r="L113" s="19" t="s">
        <v>49</v>
      </c>
      <c r="M113" s="17">
        <f t="shared" si="2"/>
        <v>1</v>
      </c>
      <c r="N113" s="41">
        <v>0</v>
      </c>
    </row>
    <row r="114" spans="1:14" ht="96.75" customHeight="1">
      <c r="A114" s="18" t="s">
        <v>54</v>
      </c>
      <c r="B114" s="18" t="s">
        <v>42</v>
      </c>
      <c r="C114" s="230"/>
      <c r="D114" s="259"/>
      <c r="E114" s="229"/>
      <c r="F114" s="230"/>
      <c r="G114" s="18">
        <v>5</v>
      </c>
      <c r="H114" s="228" t="s">
        <v>285</v>
      </c>
      <c r="I114" s="228"/>
      <c r="J114" s="229"/>
      <c r="K114" s="265"/>
      <c r="L114" s="19" t="s">
        <v>49</v>
      </c>
      <c r="M114" s="17">
        <f t="shared" si="2"/>
        <v>1</v>
      </c>
      <c r="N114" s="41">
        <v>0</v>
      </c>
    </row>
    <row r="115" spans="1:14" ht="160.94999999999999" customHeight="1">
      <c r="A115" s="18" t="s">
        <v>54</v>
      </c>
      <c r="B115" s="18" t="s">
        <v>42</v>
      </c>
      <c r="C115" s="18">
        <v>1503</v>
      </c>
      <c r="D115" s="71">
        <v>40906</v>
      </c>
      <c r="E115" s="72" t="s">
        <v>286</v>
      </c>
      <c r="F115" s="18" t="s">
        <v>56</v>
      </c>
      <c r="G115" s="18" t="s">
        <v>105</v>
      </c>
      <c r="H115" s="228" t="s">
        <v>287</v>
      </c>
      <c r="I115" s="228"/>
      <c r="J115" s="72" t="s">
        <v>288</v>
      </c>
      <c r="K115" s="18" t="s">
        <v>172</v>
      </c>
      <c r="L115" s="19" t="s">
        <v>172</v>
      </c>
      <c r="M115" s="17" t="str">
        <f t="shared" si="2"/>
        <v xml:space="preserve"> </v>
      </c>
      <c r="N115" s="41">
        <v>0</v>
      </c>
    </row>
    <row r="116" spans="1:14" ht="153" customHeight="1">
      <c r="A116" s="18" t="s">
        <v>54</v>
      </c>
      <c r="B116" s="18" t="s">
        <v>42</v>
      </c>
      <c r="C116" s="18">
        <v>1523</v>
      </c>
      <c r="D116" s="71">
        <v>41023</v>
      </c>
      <c r="E116" s="72" t="s">
        <v>289</v>
      </c>
      <c r="F116" s="18" t="s">
        <v>56</v>
      </c>
      <c r="G116" s="18" t="s">
        <v>97</v>
      </c>
      <c r="H116" s="226" t="s">
        <v>105</v>
      </c>
      <c r="I116" s="226"/>
      <c r="J116" s="72" t="s">
        <v>290</v>
      </c>
      <c r="K116" s="18" t="s">
        <v>59</v>
      </c>
      <c r="L116" s="19" t="s">
        <v>49</v>
      </c>
      <c r="M116" s="17">
        <f t="shared" si="2"/>
        <v>1</v>
      </c>
      <c r="N116" s="41">
        <v>0</v>
      </c>
    </row>
    <row r="117" spans="1:14" ht="87" customHeight="1">
      <c r="A117" s="18" t="s">
        <v>54</v>
      </c>
      <c r="B117" s="18" t="s">
        <v>42</v>
      </c>
      <c r="C117" s="18">
        <v>1548</v>
      </c>
      <c r="D117" s="71">
        <v>41095</v>
      </c>
      <c r="E117" s="72" t="s">
        <v>291</v>
      </c>
      <c r="F117" s="18" t="s">
        <v>56</v>
      </c>
      <c r="G117" s="18" t="s">
        <v>105</v>
      </c>
      <c r="H117" s="226" t="s">
        <v>292</v>
      </c>
      <c r="I117" s="226"/>
      <c r="J117" s="72" t="s">
        <v>293</v>
      </c>
      <c r="K117" s="18" t="s">
        <v>59</v>
      </c>
      <c r="L117" s="19" t="s">
        <v>172</v>
      </c>
      <c r="M117" s="17" t="str">
        <f t="shared" si="2"/>
        <v xml:space="preserve"> </v>
      </c>
      <c r="N117" s="41">
        <v>0</v>
      </c>
    </row>
    <row r="118" spans="1:14" ht="87.75" customHeight="1">
      <c r="A118" s="18" t="s">
        <v>54</v>
      </c>
      <c r="B118" s="18" t="s">
        <v>42</v>
      </c>
      <c r="C118" s="18">
        <v>1562</v>
      </c>
      <c r="D118" s="71">
        <v>41101</v>
      </c>
      <c r="E118" s="72" t="s">
        <v>294</v>
      </c>
      <c r="F118" s="18" t="s">
        <v>56</v>
      </c>
      <c r="G118" s="18" t="s">
        <v>101</v>
      </c>
      <c r="H118" s="226" t="s">
        <v>101</v>
      </c>
      <c r="I118" s="226"/>
      <c r="J118" s="72" t="s">
        <v>295</v>
      </c>
      <c r="K118" s="18" t="s">
        <v>59</v>
      </c>
      <c r="L118" s="19" t="s">
        <v>49</v>
      </c>
      <c r="M118" s="17">
        <f t="shared" si="2"/>
        <v>1</v>
      </c>
      <c r="N118" s="41">
        <v>0</v>
      </c>
    </row>
    <row r="119" spans="1:14" ht="165" customHeight="1">
      <c r="A119" s="18" t="s">
        <v>54</v>
      </c>
      <c r="B119" s="18" t="s">
        <v>42</v>
      </c>
      <c r="C119" s="18">
        <v>1564</v>
      </c>
      <c r="D119" s="71">
        <v>41105</v>
      </c>
      <c r="E119" s="72" t="s">
        <v>296</v>
      </c>
      <c r="F119" s="18" t="s">
        <v>297</v>
      </c>
      <c r="G119" s="18" t="s">
        <v>298</v>
      </c>
      <c r="H119" s="201" t="s">
        <v>299</v>
      </c>
      <c r="I119" s="202"/>
      <c r="J119" s="76" t="s">
        <v>300</v>
      </c>
      <c r="K119" s="111" t="s">
        <v>301</v>
      </c>
      <c r="L119" s="19" t="s">
        <v>49</v>
      </c>
      <c r="M119" s="17">
        <v>1</v>
      </c>
      <c r="N119" s="41">
        <v>0</v>
      </c>
    </row>
    <row r="120" spans="1:14" ht="76.5" customHeight="1">
      <c r="A120" s="18" t="s">
        <v>54</v>
      </c>
      <c r="B120" s="18" t="s">
        <v>42</v>
      </c>
      <c r="C120" s="18">
        <v>1566</v>
      </c>
      <c r="D120" s="71">
        <v>41121</v>
      </c>
      <c r="E120" s="72" t="s">
        <v>302</v>
      </c>
      <c r="F120" s="18" t="s">
        <v>56</v>
      </c>
      <c r="G120" s="18" t="s">
        <v>105</v>
      </c>
      <c r="H120" s="226" t="s">
        <v>105</v>
      </c>
      <c r="I120" s="226"/>
      <c r="J120" s="72" t="s">
        <v>293</v>
      </c>
      <c r="K120" s="18" t="s">
        <v>59</v>
      </c>
      <c r="L120" s="19" t="s">
        <v>172</v>
      </c>
      <c r="M120" s="17" t="str">
        <f t="shared" ref="M120" si="3">IF(L120="CUMPLIDA",100%,IF(L120="EN EJECUCIÓN",50%,IF(L120="SIN INICIAR",0%," ")))</f>
        <v xml:space="preserve"> </v>
      </c>
      <c r="N120" s="41">
        <v>0</v>
      </c>
    </row>
    <row r="121" spans="1:14" ht="48" customHeight="1">
      <c r="A121" s="18" t="s">
        <v>54</v>
      </c>
      <c r="B121" s="18" t="s">
        <v>42</v>
      </c>
      <c r="C121" s="18">
        <v>1575</v>
      </c>
      <c r="D121" s="71">
        <v>41142</v>
      </c>
      <c r="E121" s="72" t="s">
        <v>303</v>
      </c>
      <c r="F121" s="18" t="s">
        <v>56</v>
      </c>
      <c r="G121" s="18">
        <v>1</v>
      </c>
      <c r="H121" s="228" t="s">
        <v>304</v>
      </c>
      <c r="I121" s="228"/>
      <c r="J121" s="72" t="s">
        <v>305</v>
      </c>
      <c r="K121" s="18" t="s">
        <v>59</v>
      </c>
      <c r="L121" s="19" t="s">
        <v>49</v>
      </c>
      <c r="M121" s="17">
        <f t="shared" si="2"/>
        <v>1</v>
      </c>
      <c r="N121" s="41">
        <v>0</v>
      </c>
    </row>
    <row r="122" spans="1:14" ht="211.2" customHeight="1">
      <c r="A122" s="18" t="s">
        <v>54</v>
      </c>
      <c r="B122" s="18" t="s">
        <v>42</v>
      </c>
      <c r="C122" s="18">
        <v>1581</v>
      </c>
      <c r="D122" s="71">
        <v>41199</v>
      </c>
      <c r="E122" s="72" t="s">
        <v>306</v>
      </c>
      <c r="F122" s="18" t="s">
        <v>56</v>
      </c>
      <c r="G122" s="18" t="s">
        <v>101</v>
      </c>
      <c r="H122" s="201" t="s">
        <v>307</v>
      </c>
      <c r="I122" s="202"/>
      <c r="J122" s="72" t="s">
        <v>308</v>
      </c>
      <c r="K122" s="165" t="s">
        <v>224</v>
      </c>
      <c r="L122" s="19" t="s">
        <v>49</v>
      </c>
      <c r="M122" s="17">
        <f t="shared" si="2"/>
        <v>1</v>
      </c>
      <c r="N122" s="41">
        <v>0</v>
      </c>
    </row>
    <row r="123" spans="1:14" ht="36" customHeight="1">
      <c r="A123" s="18" t="s">
        <v>54</v>
      </c>
      <c r="B123" s="18" t="s">
        <v>42</v>
      </c>
      <c r="C123" s="230">
        <v>1505</v>
      </c>
      <c r="D123" s="259">
        <v>41248</v>
      </c>
      <c r="E123" s="229" t="s">
        <v>309</v>
      </c>
      <c r="F123" s="230" t="s">
        <v>56</v>
      </c>
      <c r="G123" s="18">
        <v>13</v>
      </c>
      <c r="H123" s="228" t="s">
        <v>310</v>
      </c>
      <c r="I123" s="228"/>
      <c r="J123" s="229" t="s">
        <v>311</v>
      </c>
      <c r="K123" s="264" t="s">
        <v>120</v>
      </c>
      <c r="L123" s="19" t="s">
        <v>49</v>
      </c>
      <c r="M123" s="17">
        <f t="shared" si="2"/>
        <v>1</v>
      </c>
      <c r="N123" s="41">
        <v>0</v>
      </c>
    </row>
    <row r="124" spans="1:14" ht="82.2" customHeight="1">
      <c r="A124" s="18" t="s">
        <v>54</v>
      </c>
      <c r="B124" s="18" t="s">
        <v>42</v>
      </c>
      <c r="C124" s="230"/>
      <c r="D124" s="259"/>
      <c r="E124" s="229"/>
      <c r="F124" s="230"/>
      <c r="G124" s="18">
        <v>14</v>
      </c>
      <c r="H124" s="228" t="s">
        <v>312</v>
      </c>
      <c r="I124" s="228"/>
      <c r="J124" s="229"/>
      <c r="K124" s="265"/>
      <c r="L124" s="19" t="s">
        <v>49</v>
      </c>
      <c r="M124" s="17">
        <f t="shared" si="2"/>
        <v>1</v>
      </c>
      <c r="N124" s="41">
        <v>0</v>
      </c>
    </row>
    <row r="125" spans="1:14" ht="41.25" customHeight="1">
      <c r="A125" s="18" t="s">
        <v>54</v>
      </c>
      <c r="B125" s="18" t="s">
        <v>42</v>
      </c>
      <c r="C125" s="18">
        <v>1610</v>
      </c>
      <c r="D125" s="71">
        <v>41276</v>
      </c>
      <c r="E125" s="72" t="s">
        <v>313</v>
      </c>
      <c r="F125" s="18" t="s">
        <v>56</v>
      </c>
      <c r="G125" s="18" t="s">
        <v>97</v>
      </c>
      <c r="H125" s="226" t="s">
        <v>105</v>
      </c>
      <c r="I125" s="226"/>
      <c r="J125" s="72" t="s">
        <v>314</v>
      </c>
      <c r="K125" s="18" t="s">
        <v>59</v>
      </c>
      <c r="L125" s="19" t="s">
        <v>49</v>
      </c>
      <c r="M125" s="17">
        <f t="shared" si="2"/>
        <v>1</v>
      </c>
      <c r="N125" s="41">
        <v>0</v>
      </c>
    </row>
    <row r="126" spans="1:14" ht="60.75" customHeight="1">
      <c r="A126" s="18" t="s">
        <v>54</v>
      </c>
      <c r="B126" s="18" t="s">
        <v>42</v>
      </c>
      <c r="C126" s="18">
        <v>1616</v>
      </c>
      <c r="D126" s="71">
        <v>41295</v>
      </c>
      <c r="E126" s="72" t="s">
        <v>315</v>
      </c>
      <c r="F126" s="18" t="s">
        <v>56</v>
      </c>
      <c r="G126" s="18" t="s">
        <v>97</v>
      </c>
      <c r="H126" s="226" t="s">
        <v>105</v>
      </c>
      <c r="I126" s="226"/>
      <c r="J126" s="72" t="s">
        <v>316</v>
      </c>
      <c r="K126" s="18" t="s">
        <v>59</v>
      </c>
      <c r="L126" s="19" t="s">
        <v>49</v>
      </c>
      <c r="M126" s="17">
        <f t="shared" si="2"/>
        <v>1</v>
      </c>
      <c r="N126" s="41">
        <v>0</v>
      </c>
    </row>
    <row r="127" spans="1:14" ht="113.25" customHeight="1">
      <c r="A127" s="18" t="s">
        <v>54</v>
      </c>
      <c r="B127" s="18" t="s">
        <v>42</v>
      </c>
      <c r="C127" s="18">
        <v>1618</v>
      </c>
      <c r="D127" s="71">
        <v>41332</v>
      </c>
      <c r="E127" s="72" t="s">
        <v>317</v>
      </c>
      <c r="F127" s="18" t="s">
        <v>56</v>
      </c>
      <c r="G127" s="18" t="s">
        <v>97</v>
      </c>
      <c r="H127" s="226" t="s">
        <v>105</v>
      </c>
      <c r="I127" s="226"/>
      <c r="J127" s="72" t="s">
        <v>195</v>
      </c>
      <c r="K127" s="18" t="s">
        <v>120</v>
      </c>
      <c r="L127" s="19" t="s">
        <v>49</v>
      </c>
      <c r="M127" s="17">
        <f t="shared" si="2"/>
        <v>1</v>
      </c>
      <c r="N127" s="41">
        <v>0</v>
      </c>
    </row>
    <row r="128" spans="1:14" ht="87" customHeight="1">
      <c r="A128" s="18" t="s">
        <v>54</v>
      </c>
      <c r="B128" s="18" t="s">
        <v>42</v>
      </c>
      <c r="C128" s="230">
        <v>1636</v>
      </c>
      <c r="D128" s="259">
        <v>41443</v>
      </c>
      <c r="E128" s="229" t="s">
        <v>318</v>
      </c>
      <c r="F128" s="230" t="s">
        <v>56</v>
      </c>
      <c r="G128" s="73">
        <v>3</v>
      </c>
      <c r="H128" s="228" t="s">
        <v>319</v>
      </c>
      <c r="I128" s="228"/>
      <c r="J128" s="229" t="s">
        <v>320</v>
      </c>
      <c r="K128" s="264" t="s">
        <v>120</v>
      </c>
      <c r="L128" s="19" t="s">
        <v>49</v>
      </c>
      <c r="M128" s="17">
        <f t="shared" si="2"/>
        <v>1</v>
      </c>
      <c r="N128" s="41">
        <v>0</v>
      </c>
    </row>
    <row r="129" spans="1:14" ht="70.5" customHeight="1">
      <c r="A129" s="18" t="s">
        <v>54</v>
      </c>
      <c r="B129" s="18" t="s">
        <v>42</v>
      </c>
      <c r="C129" s="230"/>
      <c r="D129" s="259"/>
      <c r="E129" s="229"/>
      <c r="F129" s="230"/>
      <c r="G129" s="73">
        <v>31</v>
      </c>
      <c r="H129" s="228" t="s">
        <v>321</v>
      </c>
      <c r="I129" s="228"/>
      <c r="J129" s="229"/>
      <c r="K129" s="265"/>
      <c r="L129" s="19" t="s">
        <v>49</v>
      </c>
      <c r="M129" s="17">
        <f t="shared" si="2"/>
        <v>1</v>
      </c>
      <c r="N129" s="41">
        <v>0</v>
      </c>
    </row>
    <row r="130" spans="1:14" ht="46.5" customHeight="1">
      <c r="A130" s="18" t="s">
        <v>54</v>
      </c>
      <c r="B130" s="18" t="s">
        <v>42</v>
      </c>
      <c r="C130" s="230">
        <v>1672</v>
      </c>
      <c r="D130" s="259" t="s">
        <v>322</v>
      </c>
      <c r="E130" s="229" t="s">
        <v>323</v>
      </c>
      <c r="F130" s="230" t="s">
        <v>56</v>
      </c>
      <c r="G130" s="73">
        <v>2</v>
      </c>
      <c r="H130" s="228" t="s">
        <v>324</v>
      </c>
      <c r="I130" s="228"/>
      <c r="J130" s="229" t="s">
        <v>58</v>
      </c>
      <c r="K130" s="264" t="s">
        <v>59</v>
      </c>
      <c r="L130" s="19" t="s">
        <v>49</v>
      </c>
      <c r="M130" s="17">
        <f t="shared" si="2"/>
        <v>1</v>
      </c>
      <c r="N130" s="41">
        <v>0</v>
      </c>
    </row>
    <row r="131" spans="1:14" ht="72" customHeight="1">
      <c r="A131" s="18" t="s">
        <v>54</v>
      </c>
      <c r="B131" s="18" t="s">
        <v>42</v>
      </c>
      <c r="C131" s="230"/>
      <c r="D131" s="259"/>
      <c r="E131" s="229"/>
      <c r="F131" s="230"/>
      <c r="G131" s="18">
        <v>6</v>
      </c>
      <c r="H131" s="228" t="s">
        <v>325</v>
      </c>
      <c r="I131" s="228"/>
      <c r="J131" s="229"/>
      <c r="K131" s="265"/>
      <c r="L131" s="19" t="s">
        <v>49</v>
      </c>
      <c r="M131" s="17">
        <f t="shared" si="2"/>
        <v>1</v>
      </c>
      <c r="N131" s="41">
        <v>0</v>
      </c>
    </row>
    <row r="132" spans="1:14" ht="85.2" customHeight="1">
      <c r="A132" s="18" t="s">
        <v>54</v>
      </c>
      <c r="B132" s="18" t="s">
        <v>42</v>
      </c>
      <c r="C132" s="18">
        <v>1696</v>
      </c>
      <c r="D132" s="71" t="s">
        <v>326</v>
      </c>
      <c r="E132" s="72" t="s">
        <v>327</v>
      </c>
      <c r="F132" s="18" t="s">
        <v>56</v>
      </c>
      <c r="G132" s="18" t="s">
        <v>101</v>
      </c>
      <c r="H132" s="228" t="s">
        <v>328</v>
      </c>
      <c r="I132" s="228"/>
      <c r="J132" s="72" t="s">
        <v>288</v>
      </c>
      <c r="K132" s="18" t="s">
        <v>59</v>
      </c>
      <c r="L132" s="19" t="s">
        <v>49</v>
      </c>
      <c r="M132" s="17">
        <f t="shared" si="2"/>
        <v>1</v>
      </c>
      <c r="N132" s="41">
        <v>0</v>
      </c>
    </row>
    <row r="133" spans="1:14" ht="46.5" customHeight="1">
      <c r="A133" s="18" t="s">
        <v>54</v>
      </c>
      <c r="B133" s="18" t="s">
        <v>42</v>
      </c>
      <c r="C133" s="18">
        <v>1702</v>
      </c>
      <c r="D133" s="71" t="s">
        <v>329</v>
      </c>
      <c r="E133" s="72" t="s">
        <v>330</v>
      </c>
      <c r="F133" s="18" t="s">
        <v>56</v>
      </c>
      <c r="G133" s="18" t="s">
        <v>97</v>
      </c>
      <c r="H133" s="226" t="s">
        <v>105</v>
      </c>
      <c r="I133" s="226"/>
      <c r="J133" s="72" t="s">
        <v>331</v>
      </c>
      <c r="K133" s="18" t="s">
        <v>59</v>
      </c>
      <c r="L133" s="19" t="s">
        <v>49</v>
      </c>
      <c r="M133" s="17">
        <f t="shared" si="2"/>
        <v>1</v>
      </c>
      <c r="N133" s="41">
        <v>0</v>
      </c>
    </row>
    <row r="134" spans="1:14" ht="94.5" customHeight="1">
      <c r="A134" s="18" t="s">
        <v>54</v>
      </c>
      <c r="B134" s="18" t="s">
        <v>42</v>
      </c>
      <c r="C134" s="18">
        <v>1751</v>
      </c>
      <c r="D134" s="71">
        <v>42051</v>
      </c>
      <c r="E134" s="72" t="s">
        <v>332</v>
      </c>
      <c r="F134" s="18" t="s">
        <v>56</v>
      </c>
      <c r="G134" s="18" t="s">
        <v>97</v>
      </c>
      <c r="H134" s="226" t="s">
        <v>105</v>
      </c>
      <c r="I134" s="226"/>
      <c r="J134" s="72" t="s">
        <v>333</v>
      </c>
      <c r="K134" s="18" t="s">
        <v>141</v>
      </c>
      <c r="L134" s="19" t="s">
        <v>49</v>
      </c>
      <c r="M134" s="17">
        <f t="shared" si="2"/>
        <v>1</v>
      </c>
      <c r="N134" s="41">
        <v>0</v>
      </c>
    </row>
    <row r="135" spans="1:14" ht="73.95" customHeight="1">
      <c r="A135" s="18" t="s">
        <v>54</v>
      </c>
      <c r="B135" s="18" t="s">
        <v>42</v>
      </c>
      <c r="C135" s="230">
        <v>1780</v>
      </c>
      <c r="D135" s="259">
        <v>42492</v>
      </c>
      <c r="E135" s="229" t="s">
        <v>334</v>
      </c>
      <c r="F135" s="230" t="s">
        <v>56</v>
      </c>
      <c r="G135" s="18">
        <v>17</v>
      </c>
      <c r="H135" s="228" t="s">
        <v>335</v>
      </c>
      <c r="I135" s="228"/>
      <c r="J135" s="229" t="s">
        <v>336</v>
      </c>
      <c r="K135" s="264" t="s">
        <v>120</v>
      </c>
      <c r="L135" s="19" t="s">
        <v>49</v>
      </c>
      <c r="M135" s="17">
        <f t="shared" si="2"/>
        <v>1</v>
      </c>
      <c r="N135" s="41">
        <v>0</v>
      </c>
    </row>
    <row r="136" spans="1:14" ht="94.95" customHeight="1">
      <c r="A136" s="18" t="s">
        <v>54</v>
      </c>
      <c r="B136" s="18" t="s">
        <v>42</v>
      </c>
      <c r="C136" s="230"/>
      <c r="D136" s="259"/>
      <c r="E136" s="229"/>
      <c r="F136" s="230"/>
      <c r="G136" s="18">
        <v>20</v>
      </c>
      <c r="H136" s="228" t="s">
        <v>337</v>
      </c>
      <c r="I136" s="228"/>
      <c r="J136" s="229"/>
      <c r="K136" s="265"/>
      <c r="L136" s="19" t="s">
        <v>49</v>
      </c>
      <c r="M136" s="17">
        <f t="shared" si="2"/>
        <v>1</v>
      </c>
      <c r="N136" s="41">
        <v>0</v>
      </c>
    </row>
    <row r="137" spans="1:14" ht="61.5" customHeight="1">
      <c r="A137" s="18" t="s">
        <v>54</v>
      </c>
      <c r="B137" s="18" t="s">
        <v>42</v>
      </c>
      <c r="C137" s="230">
        <v>1752</v>
      </c>
      <c r="D137" s="259">
        <v>42158</v>
      </c>
      <c r="E137" s="229" t="s">
        <v>338</v>
      </c>
      <c r="F137" s="230" t="s">
        <v>56</v>
      </c>
      <c r="G137" s="18">
        <v>2</v>
      </c>
      <c r="H137" s="228" t="s">
        <v>339</v>
      </c>
      <c r="I137" s="228"/>
      <c r="J137" s="229" t="s">
        <v>340</v>
      </c>
      <c r="K137" s="264" t="s">
        <v>120</v>
      </c>
      <c r="L137" s="19" t="s">
        <v>49</v>
      </c>
      <c r="M137" s="17">
        <f t="shared" si="2"/>
        <v>1</v>
      </c>
      <c r="N137" s="41">
        <v>0</v>
      </c>
    </row>
    <row r="138" spans="1:14" ht="148.94999999999999" customHeight="1">
      <c r="A138" s="18" t="s">
        <v>54</v>
      </c>
      <c r="B138" s="18" t="s">
        <v>42</v>
      </c>
      <c r="C138" s="230"/>
      <c r="D138" s="259"/>
      <c r="E138" s="229"/>
      <c r="F138" s="230"/>
      <c r="G138" s="18">
        <v>3</v>
      </c>
      <c r="H138" s="228" t="s">
        <v>341</v>
      </c>
      <c r="I138" s="228"/>
      <c r="J138" s="229"/>
      <c r="K138" s="265"/>
      <c r="L138" s="19" t="s">
        <v>49</v>
      </c>
      <c r="M138" s="17">
        <f t="shared" si="2"/>
        <v>1</v>
      </c>
      <c r="N138" s="41">
        <v>0</v>
      </c>
    </row>
    <row r="139" spans="1:14" ht="85.2" customHeight="1">
      <c r="A139" s="18" t="s">
        <v>54</v>
      </c>
      <c r="B139" s="18" t="s">
        <v>42</v>
      </c>
      <c r="C139" s="230">
        <v>1429</v>
      </c>
      <c r="D139" s="259">
        <v>42514</v>
      </c>
      <c r="E139" s="229" t="s">
        <v>342</v>
      </c>
      <c r="F139" s="230" t="s">
        <v>56</v>
      </c>
      <c r="G139" s="18">
        <v>17</v>
      </c>
      <c r="H139" s="228" t="s">
        <v>343</v>
      </c>
      <c r="I139" s="228"/>
      <c r="J139" s="229" t="s">
        <v>336</v>
      </c>
      <c r="K139" s="264" t="s">
        <v>120</v>
      </c>
      <c r="L139" s="19" t="s">
        <v>49</v>
      </c>
      <c r="M139" s="17">
        <f t="shared" si="2"/>
        <v>1</v>
      </c>
      <c r="N139" s="41">
        <v>0</v>
      </c>
    </row>
    <row r="140" spans="1:14" ht="88.5" customHeight="1">
      <c r="A140" s="18" t="s">
        <v>54</v>
      </c>
      <c r="B140" s="18" t="s">
        <v>42</v>
      </c>
      <c r="C140" s="230"/>
      <c r="D140" s="259"/>
      <c r="E140" s="229"/>
      <c r="F140" s="230"/>
      <c r="G140" s="18">
        <v>20</v>
      </c>
      <c r="H140" s="228" t="s">
        <v>344</v>
      </c>
      <c r="I140" s="228"/>
      <c r="J140" s="229"/>
      <c r="K140" s="265"/>
      <c r="L140" s="19" t="s">
        <v>49</v>
      </c>
      <c r="M140" s="17">
        <f t="shared" ref="M140:M161" si="4">IF(L140="CUMPLIDA",100%,IF(L140="EN EJECUCIÓN",50%,IF(L140="SIN INICIAR",0%," ")))</f>
        <v>1</v>
      </c>
      <c r="N140" s="41">
        <v>0</v>
      </c>
    </row>
    <row r="141" spans="1:14" ht="62.25" customHeight="1">
      <c r="A141" s="18" t="s">
        <v>54</v>
      </c>
      <c r="B141" s="18" t="s">
        <v>42</v>
      </c>
      <c r="C141" s="18">
        <v>1809</v>
      </c>
      <c r="D141" s="71">
        <v>42642</v>
      </c>
      <c r="E141" s="72" t="s">
        <v>345</v>
      </c>
      <c r="F141" s="18" t="s">
        <v>56</v>
      </c>
      <c r="G141" s="18">
        <v>1</v>
      </c>
      <c r="H141" s="228" t="s">
        <v>346</v>
      </c>
      <c r="I141" s="228"/>
      <c r="J141" s="72" t="s">
        <v>347</v>
      </c>
      <c r="K141" s="18" t="s">
        <v>120</v>
      </c>
      <c r="L141" s="19" t="s">
        <v>49</v>
      </c>
      <c r="M141" s="17">
        <f t="shared" si="4"/>
        <v>1</v>
      </c>
      <c r="N141" s="41">
        <v>0</v>
      </c>
    </row>
    <row r="142" spans="1:14" ht="66" customHeight="1">
      <c r="A142" s="18" t="s">
        <v>54</v>
      </c>
      <c r="B142" s="18" t="s">
        <v>42</v>
      </c>
      <c r="C142" s="18">
        <v>1811</v>
      </c>
      <c r="D142" s="71">
        <v>42664</v>
      </c>
      <c r="E142" s="72" t="s">
        <v>348</v>
      </c>
      <c r="F142" s="18" t="s">
        <v>56</v>
      </c>
      <c r="G142" s="18" t="s">
        <v>105</v>
      </c>
      <c r="H142" s="228" t="s">
        <v>349</v>
      </c>
      <c r="I142" s="228"/>
      <c r="J142" s="72" t="s">
        <v>350</v>
      </c>
      <c r="K142" s="18" t="s">
        <v>141</v>
      </c>
      <c r="L142" s="19" t="s">
        <v>49</v>
      </c>
      <c r="M142" s="17">
        <f t="shared" si="4"/>
        <v>1</v>
      </c>
      <c r="N142" s="41">
        <v>0</v>
      </c>
    </row>
    <row r="143" spans="1:14" ht="85.5" customHeight="1">
      <c r="A143" s="18" t="s">
        <v>54</v>
      </c>
      <c r="B143" s="18" t="s">
        <v>42</v>
      </c>
      <c r="C143" s="230">
        <v>1822</v>
      </c>
      <c r="D143" s="259">
        <v>42739</v>
      </c>
      <c r="E143" s="229" t="s">
        <v>351</v>
      </c>
      <c r="F143" s="230" t="s">
        <v>56</v>
      </c>
      <c r="G143" s="230" t="s">
        <v>101</v>
      </c>
      <c r="H143" s="228" t="s">
        <v>352</v>
      </c>
      <c r="I143" s="228"/>
      <c r="J143" s="229" t="s">
        <v>353</v>
      </c>
      <c r="K143" s="18" t="s">
        <v>120</v>
      </c>
      <c r="L143" s="19" t="s">
        <v>49</v>
      </c>
      <c r="M143" s="17">
        <f t="shared" si="4"/>
        <v>1</v>
      </c>
      <c r="N143" s="41">
        <v>0</v>
      </c>
    </row>
    <row r="144" spans="1:14" ht="50.25" customHeight="1">
      <c r="A144" s="18" t="s">
        <v>54</v>
      </c>
      <c r="B144" s="18" t="s">
        <v>42</v>
      </c>
      <c r="C144" s="230"/>
      <c r="D144" s="259"/>
      <c r="E144" s="229"/>
      <c r="F144" s="230"/>
      <c r="G144" s="230"/>
      <c r="H144" s="228" t="s">
        <v>354</v>
      </c>
      <c r="I144" s="228"/>
      <c r="J144" s="229"/>
      <c r="K144" s="18" t="s">
        <v>59</v>
      </c>
      <c r="L144" s="19" t="s">
        <v>49</v>
      </c>
      <c r="M144" s="17">
        <f t="shared" si="4"/>
        <v>1</v>
      </c>
      <c r="N144" s="41">
        <v>0</v>
      </c>
    </row>
    <row r="145" spans="1:14" ht="142.19999999999999" customHeight="1">
      <c r="A145" s="18" t="s">
        <v>54</v>
      </c>
      <c r="B145" s="18" t="s">
        <v>42</v>
      </c>
      <c r="C145" s="18">
        <v>1823</v>
      </c>
      <c r="D145" s="71">
        <v>42739</v>
      </c>
      <c r="E145" s="72" t="s">
        <v>355</v>
      </c>
      <c r="F145" s="18" t="s">
        <v>56</v>
      </c>
      <c r="G145" s="18" t="s">
        <v>101</v>
      </c>
      <c r="H145" s="228" t="s">
        <v>356</v>
      </c>
      <c r="I145" s="228"/>
      <c r="J145" s="229" t="s">
        <v>357</v>
      </c>
      <c r="K145" s="18" t="s">
        <v>120</v>
      </c>
      <c r="L145" s="19" t="s">
        <v>49</v>
      </c>
      <c r="M145" s="17">
        <f t="shared" si="4"/>
        <v>1</v>
      </c>
      <c r="N145" s="41">
        <v>0</v>
      </c>
    </row>
    <row r="146" spans="1:14" ht="65.25" customHeight="1">
      <c r="A146" s="18" t="s">
        <v>54</v>
      </c>
      <c r="B146" s="18" t="s">
        <v>42</v>
      </c>
      <c r="C146" s="18">
        <v>1831</v>
      </c>
      <c r="D146" s="71">
        <v>42857</v>
      </c>
      <c r="E146" s="72" t="s">
        <v>358</v>
      </c>
      <c r="F146" s="18" t="s">
        <v>56</v>
      </c>
      <c r="G146" s="18" t="s">
        <v>101</v>
      </c>
      <c r="H146" s="228" t="s">
        <v>359</v>
      </c>
      <c r="I146" s="228"/>
      <c r="J146" s="229"/>
      <c r="K146" s="18" t="s">
        <v>59</v>
      </c>
      <c r="L146" s="19" t="s">
        <v>49</v>
      </c>
      <c r="M146" s="17">
        <f t="shared" si="4"/>
        <v>1</v>
      </c>
      <c r="N146" s="41">
        <v>0</v>
      </c>
    </row>
    <row r="147" spans="1:14" ht="82.95" customHeight="1">
      <c r="A147" s="18" t="s">
        <v>54</v>
      </c>
      <c r="B147" s="18" t="s">
        <v>42</v>
      </c>
      <c r="C147" s="18">
        <v>1846</v>
      </c>
      <c r="D147" s="71">
        <v>42934</v>
      </c>
      <c r="E147" s="72" t="s">
        <v>360</v>
      </c>
      <c r="F147" s="18" t="s">
        <v>56</v>
      </c>
      <c r="G147" s="18" t="s">
        <v>105</v>
      </c>
      <c r="H147" s="228" t="s">
        <v>361</v>
      </c>
      <c r="I147" s="228"/>
      <c r="J147" s="72" t="s">
        <v>362</v>
      </c>
      <c r="K147" s="18" t="s">
        <v>120</v>
      </c>
      <c r="L147" s="19" t="s">
        <v>49</v>
      </c>
      <c r="M147" s="17">
        <f t="shared" si="4"/>
        <v>1</v>
      </c>
      <c r="N147" s="41">
        <v>0</v>
      </c>
    </row>
    <row r="148" spans="1:14" ht="121.95" customHeight="1">
      <c r="A148" s="18" t="s">
        <v>54</v>
      </c>
      <c r="B148" s="18" t="s">
        <v>42</v>
      </c>
      <c r="C148" s="18">
        <v>2157</v>
      </c>
      <c r="D148" s="71">
        <v>43089</v>
      </c>
      <c r="E148" s="72" t="s">
        <v>363</v>
      </c>
      <c r="F148" s="18" t="s">
        <v>364</v>
      </c>
      <c r="G148" s="18" t="s">
        <v>101</v>
      </c>
      <c r="H148" s="228" t="s">
        <v>365</v>
      </c>
      <c r="I148" s="228"/>
      <c r="J148" s="72" t="s">
        <v>366</v>
      </c>
      <c r="K148" s="18" t="s">
        <v>59</v>
      </c>
      <c r="L148" s="19" t="s">
        <v>49</v>
      </c>
      <c r="M148" s="17">
        <f t="shared" si="4"/>
        <v>1</v>
      </c>
      <c r="N148" s="41">
        <v>0</v>
      </c>
    </row>
    <row r="149" spans="1:14" ht="33.75" customHeight="1">
      <c r="A149" s="264" t="s">
        <v>54</v>
      </c>
      <c r="B149" s="18" t="s">
        <v>42</v>
      </c>
      <c r="C149" s="230">
        <v>1955</v>
      </c>
      <c r="D149" s="259">
        <v>43610</v>
      </c>
      <c r="E149" s="229" t="s">
        <v>367</v>
      </c>
      <c r="F149" s="230" t="s">
        <v>56</v>
      </c>
      <c r="G149" s="230" t="s">
        <v>101</v>
      </c>
      <c r="H149" s="226" t="s">
        <v>368</v>
      </c>
      <c r="I149" s="226"/>
      <c r="J149" s="229" t="s">
        <v>369</v>
      </c>
      <c r="K149" s="264" t="s">
        <v>120</v>
      </c>
      <c r="L149" s="19" t="s">
        <v>49</v>
      </c>
      <c r="M149" s="17">
        <f t="shared" si="4"/>
        <v>1</v>
      </c>
      <c r="N149" s="41">
        <v>0</v>
      </c>
    </row>
    <row r="150" spans="1:14" ht="82.95" customHeight="1">
      <c r="A150" s="265"/>
      <c r="B150" s="18" t="s">
        <v>42</v>
      </c>
      <c r="C150" s="230"/>
      <c r="D150" s="259"/>
      <c r="E150" s="229"/>
      <c r="F150" s="230"/>
      <c r="G150" s="230"/>
      <c r="H150" s="226"/>
      <c r="I150" s="226"/>
      <c r="J150" s="229"/>
      <c r="K150" s="265"/>
      <c r="L150" s="19" t="s">
        <v>49</v>
      </c>
      <c r="M150" s="17">
        <f t="shared" si="4"/>
        <v>1</v>
      </c>
      <c r="N150" s="41">
        <v>0</v>
      </c>
    </row>
    <row r="151" spans="1:14" ht="127.5" customHeight="1">
      <c r="A151" s="18" t="s">
        <v>54</v>
      </c>
      <c r="B151" s="18" t="s">
        <v>42</v>
      </c>
      <c r="C151" s="18">
        <v>2010</v>
      </c>
      <c r="D151" s="71">
        <v>43826</v>
      </c>
      <c r="E151" s="76" t="s">
        <v>370</v>
      </c>
      <c r="F151" s="18" t="s">
        <v>371</v>
      </c>
      <c r="G151" s="18" t="s">
        <v>105</v>
      </c>
      <c r="H151" s="228" t="s">
        <v>372</v>
      </c>
      <c r="I151" s="228"/>
      <c r="J151" s="72" t="s">
        <v>373</v>
      </c>
      <c r="K151" s="18" t="s">
        <v>120</v>
      </c>
      <c r="L151" s="19" t="s">
        <v>49</v>
      </c>
      <c r="M151" s="17">
        <f t="shared" si="4"/>
        <v>1</v>
      </c>
      <c r="N151" s="41">
        <v>0</v>
      </c>
    </row>
    <row r="152" spans="1:14" ht="93" customHeight="1">
      <c r="A152" s="18" t="s">
        <v>54</v>
      </c>
      <c r="B152" s="18" t="s">
        <v>42</v>
      </c>
      <c r="C152" s="18">
        <v>2043</v>
      </c>
      <c r="D152" s="71">
        <v>44039</v>
      </c>
      <c r="E152" s="76" t="s">
        <v>374</v>
      </c>
      <c r="F152" s="18" t="s">
        <v>297</v>
      </c>
      <c r="G152" s="18" t="s">
        <v>105</v>
      </c>
      <c r="H152" s="228" t="s">
        <v>375</v>
      </c>
      <c r="I152" s="228"/>
      <c r="J152" s="72" t="s">
        <v>376</v>
      </c>
      <c r="K152" s="18" t="s">
        <v>120</v>
      </c>
      <c r="L152" s="19" t="s">
        <v>49</v>
      </c>
      <c r="M152" s="17">
        <f t="shared" si="4"/>
        <v>1</v>
      </c>
      <c r="N152" s="41">
        <v>0</v>
      </c>
    </row>
    <row r="153" spans="1:14" ht="81" customHeight="1">
      <c r="A153" s="18" t="s">
        <v>54</v>
      </c>
      <c r="B153" s="18" t="s">
        <v>42</v>
      </c>
      <c r="C153" s="18">
        <v>2039</v>
      </c>
      <c r="D153" s="71">
        <v>44039</v>
      </c>
      <c r="E153" s="76" t="s">
        <v>377</v>
      </c>
      <c r="F153" s="18" t="s">
        <v>297</v>
      </c>
      <c r="G153" s="18" t="s">
        <v>105</v>
      </c>
      <c r="H153" s="226" t="s">
        <v>378</v>
      </c>
      <c r="I153" s="226"/>
      <c r="J153" s="72" t="s">
        <v>379</v>
      </c>
      <c r="K153" s="18" t="s">
        <v>120</v>
      </c>
      <c r="L153" s="19" t="s">
        <v>49</v>
      </c>
      <c r="M153" s="17">
        <f t="shared" si="4"/>
        <v>1</v>
      </c>
      <c r="N153" s="41">
        <v>0</v>
      </c>
    </row>
    <row r="154" spans="1:14" ht="109.2" customHeight="1">
      <c r="A154" s="18" t="s">
        <v>54</v>
      </c>
      <c r="B154" s="18" t="s">
        <v>42</v>
      </c>
      <c r="C154" s="18">
        <v>2088</v>
      </c>
      <c r="D154" s="71">
        <v>44328</v>
      </c>
      <c r="E154" s="76" t="s">
        <v>380</v>
      </c>
      <c r="F154" s="18" t="s">
        <v>297</v>
      </c>
      <c r="G154" s="18" t="s">
        <v>101</v>
      </c>
      <c r="H154" s="226" t="s">
        <v>381</v>
      </c>
      <c r="I154" s="226"/>
      <c r="J154" s="72" t="s">
        <v>382</v>
      </c>
      <c r="K154" s="18" t="s">
        <v>383</v>
      </c>
      <c r="L154" s="19" t="s">
        <v>49</v>
      </c>
      <c r="M154" s="17">
        <f t="shared" si="4"/>
        <v>1</v>
      </c>
      <c r="N154" s="41">
        <v>0</v>
      </c>
    </row>
    <row r="155" spans="1:14" ht="115.95" customHeight="1">
      <c r="A155" s="18" t="s">
        <v>54</v>
      </c>
      <c r="B155" s="18" t="s">
        <v>42</v>
      </c>
      <c r="C155" s="18">
        <v>2101</v>
      </c>
      <c r="D155" s="71">
        <v>44392</v>
      </c>
      <c r="E155" s="72" t="s">
        <v>384</v>
      </c>
      <c r="F155" s="18" t="s">
        <v>297</v>
      </c>
      <c r="G155" s="18" t="s">
        <v>101</v>
      </c>
      <c r="H155" s="226" t="s">
        <v>385</v>
      </c>
      <c r="I155" s="226"/>
      <c r="J155" s="72" t="s">
        <v>386</v>
      </c>
      <c r="K155" s="18" t="s">
        <v>387</v>
      </c>
      <c r="L155" s="19" t="s">
        <v>49</v>
      </c>
      <c r="M155" s="17">
        <f t="shared" si="4"/>
        <v>1</v>
      </c>
      <c r="N155" s="41">
        <v>0</v>
      </c>
    </row>
    <row r="156" spans="1:14" ht="115.95" customHeight="1">
      <c r="A156" s="18" t="s">
        <v>54</v>
      </c>
      <c r="B156" s="18" t="s">
        <v>42</v>
      </c>
      <c r="C156" s="18">
        <v>2114</v>
      </c>
      <c r="D156" s="71">
        <v>44406</v>
      </c>
      <c r="E156" s="72" t="s">
        <v>388</v>
      </c>
      <c r="F156" s="18" t="s">
        <v>389</v>
      </c>
      <c r="G156" s="18" t="s">
        <v>101</v>
      </c>
      <c r="H156" s="261" t="s">
        <v>390</v>
      </c>
      <c r="I156" s="262"/>
      <c r="J156" s="72" t="s">
        <v>391</v>
      </c>
      <c r="K156" s="18" t="s">
        <v>120</v>
      </c>
      <c r="L156" s="19" t="s">
        <v>49</v>
      </c>
      <c r="M156" s="179">
        <f t="shared" ref="M156" si="5">IF(L156="CUMPLIDA",100%,IF(L156="EN EJECUCIÓN",50%,IF(L156="SIN INICIAR",0%," ")))</f>
        <v>1</v>
      </c>
      <c r="N156" s="19">
        <v>0</v>
      </c>
    </row>
    <row r="157" spans="1:14" ht="154.94999999999999" customHeight="1">
      <c r="A157" s="18" t="s">
        <v>54</v>
      </c>
      <c r="B157" s="18" t="s">
        <v>42</v>
      </c>
      <c r="C157" s="18">
        <v>2121</v>
      </c>
      <c r="D157" s="71">
        <v>44411</v>
      </c>
      <c r="E157" s="72" t="s">
        <v>392</v>
      </c>
      <c r="F157" s="18" t="s">
        <v>297</v>
      </c>
      <c r="G157" s="18" t="s">
        <v>105</v>
      </c>
      <c r="H157" s="226" t="s">
        <v>393</v>
      </c>
      <c r="I157" s="226"/>
      <c r="J157" s="72" t="s">
        <v>394</v>
      </c>
      <c r="K157" s="18" t="s">
        <v>387</v>
      </c>
      <c r="L157" s="19" t="s">
        <v>49</v>
      </c>
      <c r="M157" s="17">
        <f t="shared" ref="M157" si="6">IF(L157="CUMPLIDA",100%,IF(L157="EN EJECUCIÓN",50%,IF(L157="SIN INICIAR",0%," ")))</f>
        <v>1</v>
      </c>
      <c r="N157" s="41">
        <v>0</v>
      </c>
    </row>
    <row r="158" spans="1:14" ht="147" customHeight="1">
      <c r="A158" s="18" t="s">
        <v>54</v>
      </c>
      <c r="B158" s="18" t="s">
        <v>42</v>
      </c>
      <c r="C158" s="18">
        <v>2141</v>
      </c>
      <c r="D158" s="71">
        <v>44418</v>
      </c>
      <c r="E158" s="72" t="s">
        <v>395</v>
      </c>
      <c r="F158" s="18" t="s">
        <v>297</v>
      </c>
      <c r="G158" s="18" t="s">
        <v>101</v>
      </c>
      <c r="H158" s="201" t="s">
        <v>396</v>
      </c>
      <c r="I158" s="202"/>
      <c r="J158" s="72" t="s">
        <v>397</v>
      </c>
      <c r="K158" s="18" t="s">
        <v>398</v>
      </c>
      <c r="L158" s="19" t="s">
        <v>49</v>
      </c>
      <c r="M158" s="17">
        <f t="shared" ref="M158:M159" si="7">IF(L158="CUMPLIDA",100%,IF(L158="EN EJECUCIÓN",50%,IF(L158="SIN INICIAR",0%," ")))</f>
        <v>1</v>
      </c>
      <c r="N158" s="41">
        <v>0</v>
      </c>
    </row>
    <row r="159" spans="1:14" ht="161.4" customHeight="1">
      <c r="A159" s="18" t="s">
        <v>54</v>
      </c>
      <c r="B159" s="18" t="s">
        <v>42</v>
      </c>
      <c r="C159" s="18">
        <v>2157</v>
      </c>
      <c r="D159" s="71">
        <v>44490</v>
      </c>
      <c r="E159" s="72" t="s">
        <v>399</v>
      </c>
      <c r="F159" s="18" t="s">
        <v>297</v>
      </c>
      <c r="G159" s="18" t="s">
        <v>101</v>
      </c>
      <c r="H159" s="201" t="s">
        <v>400</v>
      </c>
      <c r="I159" s="202"/>
      <c r="J159" s="72" t="s">
        <v>401</v>
      </c>
      <c r="K159" s="18" t="s">
        <v>402</v>
      </c>
      <c r="L159" s="19" t="s">
        <v>49</v>
      </c>
      <c r="M159" s="17">
        <f t="shared" si="7"/>
        <v>1</v>
      </c>
      <c r="N159" s="41">
        <v>0</v>
      </c>
    </row>
    <row r="160" spans="1:14" ht="147" customHeight="1">
      <c r="A160" s="18" t="s">
        <v>54</v>
      </c>
      <c r="B160" s="18" t="s">
        <v>42</v>
      </c>
      <c r="C160" s="18">
        <v>2174</v>
      </c>
      <c r="D160" s="71">
        <v>44560</v>
      </c>
      <c r="E160" s="72" t="s">
        <v>403</v>
      </c>
      <c r="F160" s="18" t="s">
        <v>297</v>
      </c>
      <c r="G160" s="18" t="s">
        <v>101</v>
      </c>
      <c r="H160" s="201" t="s">
        <v>404</v>
      </c>
      <c r="I160" s="202"/>
      <c r="J160" s="72" t="s">
        <v>405</v>
      </c>
      <c r="K160" s="18" t="s">
        <v>398</v>
      </c>
      <c r="L160" s="169" t="s">
        <v>49</v>
      </c>
      <c r="M160" s="17">
        <f t="shared" si="4"/>
        <v>1</v>
      </c>
      <c r="N160" s="41">
        <v>0</v>
      </c>
    </row>
    <row r="161" spans="1:14" ht="262.95" customHeight="1">
      <c r="A161" s="18" t="s">
        <v>54</v>
      </c>
      <c r="B161" s="18" t="s">
        <v>42</v>
      </c>
      <c r="C161" s="18">
        <v>2169</v>
      </c>
      <c r="D161" s="71">
        <v>44552</v>
      </c>
      <c r="E161" s="72" t="s">
        <v>406</v>
      </c>
      <c r="F161" s="18" t="s">
        <v>297</v>
      </c>
      <c r="G161" s="18" t="s">
        <v>105</v>
      </c>
      <c r="H161" s="201" t="s">
        <v>407</v>
      </c>
      <c r="I161" s="202"/>
      <c r="J161" s="76" t="s">
        <v>408</v>
      </c>
      <c r="K161" s="111" t="s">
        <v>141</v>
      </c>
      <c r="L161" s="169" t="s">
        <v>409</v>
      </c>
      <c r="M161" s="17">
        <f t="shared" si="4"/>
        <v>0.5</v>
      </c>
      <c r="N161" s="41">
        <v>0</v>
      </c>
    </row>
    <row r="162" spans="1:14" ht="145.94999999999999" customHeight="1">
      <c r="A162" s="18" t="s">
        <v>54</v>
      </c>
      <c r="B162" s="18" t="s">
        <v>42</v>
      </c>
      <c r="C162" s="18">
        <v>2187</v>
      </c>
      <c r="D162" s="71">
        <v>44567</v>
      </c>
      <c r="E162" s="72" t="s">
        <v>410</v>
      </c>
      <c r="F162" s="18" t="s">
        <v>297</v>
      </c>
      <c r="G162" s="18" t="s">
        <v>105</v>
      </c>
      <c r="H162" s="201" t="s">
        <v>411</v>
      </c>
      <c r="I162" s="202"/>
      <c r="J162" s="76" t="s">
        <v>412</v>
      </c>
      <c r="K162" s="111" t="s">
        <v>59</v>
      </c>
      <c r="L162" s="19" t="s">
        <v>49</v>
      </c>
      <c r="M162" s="17">
        <v>1</v>
      </c>
      <c r="N162" s="41">
        <v>0</v>
      </c>
    </row>
    <row r="163" spans="1:14" ht="190.95" customHeight="1">
      <c r="A163" s="18" t="s">
        <v>54</v>
      </c>
      <c r="B163" s="18" t="s">
        <v>42</v>
      </c>
      <c r="C163" s="18">
        <v>2191</v>
      </c>
      <c r="D163" s="71">
        <v>44567</v>
      </c>
      <c r="E163" s="72" t="s">
        <v>413</v>
      </c>
      <c r="F163" s="18" t="s">
        <v>297</v>
      </c>
      <c r="G163" s="18" t="s">
        <v>101</v>
      </c>
      <c r="H163" s="201" t="s">
        <v>414</v>
      </c>
      <c r="I163" s="202"/>
      <c r="J163" s="76" t="s">
        <v>415</v>
      </c>
      <c r="K163" s="111" t="s">
        <v>120</v>
      </c>
      <c r="L163" s="19" t="s">
        <v>49</v>
      </c>
      <c r="M163" s="17">
        <v>1</v>
      </c>
      <c r="N163" s="41">
        <v>0</v>
      </c>
    </row>
    <row r="164" spans="1:14" ht="190.95" customHeight="1">
      <c r="A164" s="165" t="s">
        <v>54</v>
      </c>
      <c r="B164" s="18" t="s">
        <v>42</v>
      </c>
      <c r="C164" s="18">
        <v>2195</v>
      </c>
      <c r="D164" s="71">
        <v>44579</v>
      </c>
      <c r="E164" s="72" t="s">
        <v>1573</v>
      </c>
      <c r="F164" s="18" t="s">
        <v>297</v>
      </c>
      <c r="G164" s="18" t="s">
        <v>105</v>
      </c>
      <c r="H164" s="201" t="s">
        <v>1572</v>
      </c>
      <c r="I164" s="202"/>
      <c r="J164" s="76" t="s">
        <v>1574</v>
      </c>
      <c r="K164" s="111" t="s">
        <v>120</v>
      </c>
      <c r="L164" s="19" t="s">
        <v>49</v>
      </c>
      <c r="M164" s="17">
        <v>1</v>
      </c>
      <c r="N164" s="41"/>
    </row>
    <row r="165" spans="1:14" ht="190.95" customHeight="1">
      <c r="A165" s="18" t="s">
        <v>54</v>
      </c>
      <c r="B165" s="18" t="s">
        <v>42</v>
      </c>
      <c r="C165" s="18">
        <v>2207</v>
      </c>
      <c r="D165" s="71">
        <v>44698</v>
      </c>
      <c r="E165" s="72" t="s">
        <v>416</v>
      </c>
      <c r="F165" s="18" t="s">
        <v>417</v>
      </c>
      <c r="G165" s="18" t="s">
        <v>101</v>
      </c>
      <c r="H165" s="201" t="s">
        <v>418</v>
      </c>
      <c r="I165" s="202"/>
      <c r="J165" s="76" t="s">
        <v>419</v>
      </c>
      <c r="K165" s="111" t="s">
        <v>420</v>
      </c>
      <c r="L165" s="19" t="s">
        <v>49</v>
      </c>
      <c r="M165" s="17">
        <v>1</v>
      </c>
      <c r="N165" s="41"/>
    </row>
    <row r="166" spans="1:14" ht="165" customHeight="1">
      <c r="A166" s="18" t="s">
        <v>54</v>
      </c>
      <c r="B166" s="18" t="s">
        <v>42</v>
      </c>
      <c r="C166" s="18">
        <v>2209</v>
      </c>
      <c r="D166" s="71">
        <v>44705</v>
      </c>
      <c r="E166" s="72" t="s">
        <v>421</v>
      </c>
      <c r="F166" s="18" t="s">
        <v>297</v>
      </c>
      <c r="G166" s="18" t="s">
        <v>101</v>
      </c>
      <c r="H166" s="201" t="s">
        <v>422</v>
      </c>
      <c r="I166" s="202"/>
      <c r="J166" s="76" t="s">
        <v>423</v>
      </c>
      <c r="K166" s="111" t="s">
        <v>424</v>
      </c>
      <c r="L166" s="19" t="s">
        <v>49</v>
      </c>
      <c r="M166" s="17">
        <v>1</v>
      </c>
      <c r="N166" s="41">
        <v>0</v>
      </c>
    </row>
    <row r="167" spans="1:14" ht="165" customHeight="1">
      <c r="A167" s="18" t="s">
        <v>54</v>
      </c>
      <c r="B167" s="18" t="s">
        <v>42</v>
      </c>
      <c r="C167" s="18">
        <v>2251</v>
      </c>
      <c r="D167" s="71">
        <v>44756</v>
      </c>
      <c r="E167" s="72" t="s">
        <v>425</v>
      </c>
      <c r="F167" s="18" t="s">
        <v>297</v>
      </c>
      <c r="G167" s="18" t="s">
        <v>101</v>
      </c>
      <c r="H167" s="201" t="s">
        <v>426</v>
      </c>
      <c r="I167" s="202"/>
      <c r="J167" s="76" t="s">
        <v>1567</v>
      </c>
      <c r="K167" s="111" t="s">
        <v>59</v>
      </c>
      <c r="L167" s="19" t="s">
        <v>172</v>
      </c>
      <c r="M167" s="17"/>
      <c r="N167" s="41">
        <v>0</v>
      </c>
    </row>
    <row r="168" spans="1:14" ht="241.2" customHeight="1">
      <c r="A168" s="18" t="s">
        <v>54</v>
      </c>
      <c r="B168" s="18" t="s">
        <v>42</v>
      </c>
      <c r="C168" s="18">
        <v>2265</v>
      </c>
      <c r="D168" s="71">
        <v>44768</v>
      </c>
      <c r="E168" s="72" t="s">
        <v>427</v>
      </c>
      <c r="F168" s="18" t="s">
        <v>297</v>
      </c>
      <c r="G168" s="18" t="s">
        <v>105</v>
      </c>
      <c r="H168" s="201" t="s">
        <v>428</v>
      </c>
      <c r="I168" s="202"/>
      <c r="J168" s="76" t="s">
        <v>429</v>
      </c>
      <c r="K168" s="111" t="s">
        <v>430</v>
      </c>
      <c r="L168" s="169" t="s">
        <v>431</v>
      </c>
      <c r="M168" s="17">
        <v>0</v>
      </c>
      <c r="N168" s="41">
        <v>0</v>
      </c>
    </row>
    <row r="169" spans="1:14" ht="241.2" customHeight="1">
      <c r="A169" s="165" t="s">
        <v>54</v>
      </c>
      <c r="B169" s="18" t="s">
        <v>42</v>
      </c>
      <c r="C169" s="18">
        <v>2277</v>
      </c>
      <c r="D169" s="71">
        <v>45273</v>
      </c>
      <c r="E169" s="72" t="s">
        <v>432</v>
      </c>
      <c r="F169" s="18" t="s">
        <v>297</v>
      </c>
      <c r="G169" s="18" t="s">
        <v>101</v>
      </c>
      <c r="H169" s="201" t="s">
        <v>433</v>
      </c>
      <c r="I169" s="202"/>
      <c r="J169" s="76" t="s">
        <v>434</v>
      </c>
      <c r="K169" s="171" t="s">
        <v>435</v>
      </c>
      <c r="L169" s="169" t="s">
        <v>49</v>
      </c>
      <c r="M169" s="17">
        <v>1</v>
      </c>
      <c r="N169" s="41">
        <v>0</v>
      </c>
    </row>
    <row r="170" spans="1:14" ht="241.2" customHeight="1">
      <c r="A170" s="165" t="s">
        <v>54</v>
      </c>
      <c r="B170" s="18" t="s">
        <v>42</v>
      </c>
      <c r="C170" s="18">
        <v>2294</v>
      </c>
      <c r="D170" s="71">
        <v>45065</v>
      </c>
      <c r="E170" s="72" t="s">
        <v>436</v>
      </c>
      <c r="F170" s="18" t="s">
        <v>297</v>
      </c>
      <c r="G170" s="18" t="s">
        <v>101</v>
      </c>
      <c r="H170" s="201" t="s">
        <v>437</v>
      </c>
      <c r="I170" s="202"/>
      <c r="J170" s="76" t="s">
        <v>1568</v>
      </c>
      <c r="K170" s="171" t="s">
        <v>1569</v>
      </c>
      <c r="L170" s="169" t="s">
        <v>409</v>
      </c>
      <c r="M170" s="176">
        <v>0.5</v>
      </c>
      <c r="N170" s="41">
        <v>0</v>
      </c>
    </row>
    <row r="171" spans="1:14" ht="229.8" customHeight="1">
      <c r="A171" s="165" t="s">
        <v>54</v>
      </c>
      <c r="B171" s="18" t="s">
        <v>42</v>
      </c>
      <c r="C171" s="18">
        <v>2297</v>
      </c>
      <c r="D171" s="71">
        <v>45105</v>
      </c>
      <c r="E171" s="72" t="s">
        <v>438</v>
      </c>
      <c r="F171" s="18" t="s">
        <v>297</v>
      </c>
      <c r="G171" s="18" t="s">
        <v>101</v>
      </c>
      <c r="H171" s="201" t="s">
        <v>439</v>
      </c>
      <c r="I171" s="202"/>
      <c r="J171" s="76" t="s">
        <v>1570</v>
      </c>
      <c r="K171" s="171" t="s">
        <v>120</v>
      </c>
      <c r="L171" s="169" t="s">
        <v>49</v>
      </c>
      <c r="M171" s="176">
        <v>1</v>
      </c>
      <c r="N171" s="41">
        <v>0</v>
      </c>
    </row>
    <row r="172" spans="1:14" ht="171" customHeight="1">
      <c r="A172" s="165" t="s">
        <v>54</v>
      </c>
      <c r="B172" s="18" t="s">
        <v>42</v>
      </c>
      <c r="C172" s="18">
        <v>2300</v>
      </c>
      <c r="D172" s="71">
        <v>45138</v>
      </c>
      <c r="E172" s="72" t="s">
        <v>440</v>
      </c>
      <c r="F172" s="18" t="s">
        <v>297</v>
      </c>
      <c r="G172" s="18" t="s">
        <v>101</v>
      </c>
      <c r="H172" s="201" t="s">
        <v>441</v>
      </c>
      <c r="I172" s="202"/>
      <c r="J172" s="76" t="s">
        <v>442</v>
      </c>
      <c r="K172" s="171" t="s">
        <v>443</v>
      </c>
      <c r="L172" s="169" t="s">
        <v>49</v>
      </c>
      <c r="M172" s="17">
        <v>1</v>
      </c>
      <c r="N172" s="41">
        <v>0</v>
      </c>
    </row>
    <row r="173" spans="1:14" ht="187.95" customHeight="1">
      <c r="A173" s="165" t="s">
        <v>54</v>
      </c>
      <c r="B173" s="18" t="s">
        <v>42</v>
      </c>
      <c r="C173" s="18">
        <v>2305</v>
      </c>
      <c r="D173" s="71">
        <v>45138</v>
      </c>
      <c r="E173" s="72" t="s">
        <v>444</v>
      </c>
      <c r="F173" s="18" t="s">
        <v>297</v>
      </c>
      <c r="G173" s="18" t="s">
        <v>101</v>
      </c>
      <c r="H173" s="201" t="s">
        <v>445</v>
      </c>
      <c r="I173" s="202"/>
      <c r="J173" s="76" t="s">
        <v>1571</v>
      </c>
      <c r="K173" s="171" t="s">
        <v>120</v>
      </c>
      <c r="L173" s="169" t="s">
        <v>49</v>
      </c>
      <c r="M173" s="176">
        <v>1</v>
      </c>
      <c r="N173" s="41">
        <v>0</v>
      </c>
    </row>
    <row r="174" spans="1:14" ht="241.2" customHeight="1">
      <c r="A174" s="165" t="s">
        <v>54</v>
      </c>
      <c r="B174" s="18" t="s">
        <v>42</v>
      </c>
      <c r="C174" s="18">
        <v>2306</v>
      </c>
      <c r="D174" s="71">
        <v>45138</v>
      </c>
      <c r="E174" s="72" t="s">
        <v>446</v>
      </c>
      <c r="F174" s="18" t="s">
        <v>297</v>
      </c>
      <c r="G174" s="18" t="s">
        <v>101</v>
      </c>
      <c r="H174" s="201" t="s">
        <v>447</v>
      </c>
      <c r="I174" s="202"/>
      <c r="J174" s="76" t="s">
        <v>448</v>
      </c>
      <c r="K174" s="171" t="s">
        <v>449</v>
      </c>
      <c r="L174" s="169" t="s">
        <v>49</v>
      </c>
      <c r="M174" s="17">
        <v>1</v>
      </c>
      <c r="N174" s="41">
        <v>0</v>
      </c>
    </row>
    <row r="175" spans="1:14" ht="311.39999999999998" customHeight="1">
      <c r="A175" s="165" t="s">
        <v>54</v>
      </c>
      <c r="B175" s="18" t="s">
        <v>42</v>
      </c>
      <c r="C175" s="18">
        <v>2314</v>
      </c>
      <c r="D175" s="71">
        <v>45147</v>
      </c>
      <c r="E175" s="72" t="s">
        <v>450</v>
      </c>
      <c r="F175" s="18" t="s">
        <v>297</v>
      </c>
      <c r="G175" s="18" t="s">
        <v>451</v>
      </c>
      <c r="H175" s="184" t="s">
        <v>452</v>
      </c>
      <c r="I175" s="185" t="s">
        <v>453</v>
      </c>
      <c r="J175" s="76" t="s">
        <v>1575</v>
      </c>
      <c r="K175" s="171" t="s">
        <v>120</v>
      </c>
      <c r="L175" s="169" t="s">
        <v>49</v>
      </c>
      <c r="M175" s="176">
        <v>1</v>
      </c>
      <c r="N175" s="41">
        <v>0</v>
      </c>
    </row>
    <row r="176" spans="1:14" ht="148.19999999999999" customHeight="1">
      <c r="A176" s="165" t="s">
        <v>54</v>
      </c>
      <c r="B176" s="18" t="s">
        <v>42</v>
      </c>
      <c r="C176" s="18">
        <v>2317</v>
      </c>
      <c r="D176" s="71">
        <v>45155</v>
      </c>
      <c r="E176" s="72" t="s">
        <v>454</v>
      </c>
      <c r="F176" s="18" t="s">
        <v>297</v>
      </c>
      <c r="G176" s="18" t="s">
        <v>451</v>
      </c>
      <c r="H176" s="201" t="s">
        <v>455</v>
      </c>
      <c r="I176" s="202"/>
      <c r="J176" s="76" t="s">
        <v>1576</v>
      </c>
      <c r="K176" s="171" t="s">
        <v>120</v>
      </c>
      <c r="L176" s="169" t="s">
        <v>49</v>
      </c>
      <c r="M176" s="176">
        <v>1</v>
      </c>
      <c r="N176" s="41">
        <v>0</v>
      </c>
    </row>
    <row r="177" spans="1:14" ht="98.4" customHeight="1">
      <c r="A177" s="165" t="s">
        <v>54</v>
      </c>
      <c r="B177" s="18" t="s">
        <v>42</v>
      </c>
      <c r="C177" s="18">
        <v>2329</v>
      </c>
      <c r="D177" s="71">
        <v>45190</v>
      </c>
      <c r="E177" s="72" t="s">
        <v>456</v>
      </c>
      <c r="F177" s="18" t="s">
        <v>297</v>
      </c>
      <c r="G177" s="18" t="s">
        <v>105</v>
      </c>
      <c r="H177" s="184">
        <v>1</v>
      </c>
      <c r="I177" s="185" t="s">
        <v>457</v>
      </c>
      <c r="J177" s="76" t="s">
        <v>1577</v>
      </c>
      <c r="K177" s="171" t="s">
        <v>1578</v>
      </c>
      <c r="L177" s="169" t="s">
        <v>49</v>
      </c>
      <c r="M177" s="176">
        <v>1</v>
      </c>
      <c r="N177" s="41">
        <v>0</v>
      </c>
    </row>
    <row r="178" spans="1:14" ht="169.2" customHeight="1">
      <c r="A178" s="165" t="s">
        <v>54</v>
      </c>
      <c r="B178" s="18" t="s">
        <v>42</v>
      </c>
      <c r="C178" s="18">
        <v>2341</v>
      </c>
      <c r="D178" s="71">
        <v>45254</v>
      </c>
      <c r="E178" s="72" t="s">
        <v>458</v>
      </c>
      <c r="F178" s="18" t="s">
        <v>297</v>
      </c>
      <c r="G178" s="18" t="s">
        <v>105</v>
      </c>
      <c r="H178" s="201" t="s">
        <v>459</v>
      </c>
      <c r="I178" s="202"/>
      <c r="J178" s="76" t="s">
        <v>1579</v>
      </c>
      <c r="K178" s="171" t="s">
        <v>120</v>
      </c>
      <c r="L178" s="169" t="s">
        <v>49</v>
      </c>
      <c r="M178" s="176">
        <v>1</v>
      </c>
      <c r="N178" s="41">
        <v>0</v>
      </c>
    </row>
    <row r="179" spans="1:14" s="5" customFormat="1" ht="92.25" customHeight="1">
      <c r="A179" s="256" t="s">
        <v>460</v>
      </c>
      <c r="B179" s="20" t="s">
        <v>42</v>
      </c>
      <c r="C179" s="246">
        <v>2663</v>
      </c>
      <c r="D179" s="268">
        <v>18480</v>
      </c>
      <c r="E179" s="260" t="s">
        <v>461</v>
      </c>
      <c r="F179" s="20" t="s">
        <v>417</v>
      </c>
      <c r="G179" s="20" t="s">
        <v>101</v>
      </c>
      <c r="H179" s="227" t="s">
        <v>462</v>
      </c>
      <c r="I179" s="227"/>
      <c r="J179" s="254" t="s">
        <v>463</v>
      </c>
      <c r="K179" s="256" t="s">
        <v>120</v>
      </c>
      <c r="L179" s="21" t="s">
        <v>49</v>
      </c>
      <c r="M179" s="17">
        <v>1</v>
      </c>
      <c r="N179" s="41">
        <v>0</v>
      </c>
    </row>
    <row r="180" spans="1:14" s="5" customFormat="1" ht="36.75" customHeight="1">
      <c r="A180" s="257"/>
      <c r="B180" s="20" t="s">
        <v>42</v>
      </c>
      <c r="C180" s="246"/>
      <c r="D180" s="268"/>
      <c r="E180" s="260"/>
      <c r="F180" s="20" t="s">
        <v>417</v>
      </c>
      <c r="G180" s="20" t="s">
        <v>101</v>
      </c>
      <c r="H180" s="227" t="s">
        <v>464</v>
      </c>
      <c r="I180" s="227"/>
      <c r="J180" s="254"/>
      <c r="K180" s="257"/>
      <c r="L180" s="21" t="s">
        <v>49</v>
      </c>
      <c r="M180" s="22">
        <f t="shared" ref="M180:M240" si="8">IF(L180="CUMPLIDA",100%,IF(L180="EN EJECUCIÓN",50%,IF(L180="SIN INICIAR",0%," ")))</f>
        <v>1</v>
      </c>
      <c r="N180" s="41">
        <v>0</v>
      </c>
    </row>
    <row r="181" spans="1:14" s="5" customFormat="1" ht="93" customHeight="1">
      <c r="A181" s="20" t="s">
        <v>460</v>
      </c>
      <c r="B181" s="20" t="s">
        <v>42</v>
      </c>
      <c r="C181" s="246">
        <v>2375</v>
      </c>
      <c r="D181" s="268">
        <v>27345</v>
      </c>
      <c r="E181" s="260" t="s">
        <v>465</v>
      </c>
      <c r="F181" s="246" t="s">
        <v>466</v>
      </c>
      <c r="G181" s="20">
        <v>4</v>
      </c>
      <c r="H181" s="227" t="s">
        <v>467</v>
      </c>
      <c r="I181" s="227"/>
      <c r="J181" s="254" t="s">
        <v>468</v>
      </c>
      <c r="K181" s="256" t="s">
        <v>120</v>
      </c>
      <c r="L181" s="21" t="s">
        <v>49</v>
      </c>
      <c r="M181" s="22">
        <f t="shared" si="8"/>
        <v>1</v>
      </c>
      <c r="N181" s="41">
        <v>0</v>
      </c>
    </row>
    <row r="182" spans="1:14" s="5" customFormat="1" ht="96" customHeight="1">
      <c r="A182" s="20" t="s">
        <v>460</v>
      </c>
      <c r="B182" s="20" t="s">
        <v>42</v>
      </c>
      <c r="C182" s="246"/>
      <c r="D182" s="268"/>
      <c r="E182" s="260"/>
      <c r="F182" s="246"/>
      <c r="G182" s="20">
        <v>6</v>
      </c>
      <c r="H182" s="227" t="s">
        <v>469</v>
      </c>
      <c r="I182" s="227"/>
      <c r="J182" s="254"/>
      <c r="K182" s="257"/>
      <c r="L182" s="21" t="s">
        <v>49</v>
      </c>
      <c r="M182" s="22">
        <f t="shared" si="8"/>
        <v>1</v>
      </c>
      <c r="N182" s="41">
        <v>0</v>
      </c>
    </row>
    <row r="183" spans="1:14" s="5" customFormat="1" ht="85.95" customHeight="1">
      <c r="A183" s="20" t="s">
        <v>460</v>
      </c>
      <c r="B183" s="20" t="s">
        <v>42</v>
      </c>
      <c r="C183" s="20">
        <v>2811</v>
      </c>
      <c r="D183" s="23">
        <v>27381</v>
      </c>
      <c r="E183" s="24" t="s">
        <v>470</v>
      </c>
      <c r="F183" s="20" t="s">
        <v>471</v>
      </c>
      <c r="G183" s="20" t="s">
        <v>101</v>
      </c>
      <c r="H183" s="227" t="s">
        <v>101</v>
      </c>
      <c r="I183" s="227"/>
      <c r="J183" s="95" t="s">
        <v>472</v>
      </c>
      <c r="K183" s="20" t="s">
        <v>59</v>
      </c>
      <c r="L183" s="21" t="s">
        <v>49</v>
      </c>
      <c r="M183" s="22">
        <f t="shared" si="8"/>
        <v>1</v>
      </c>
      <c r="N183" s="41">
        <v>0</v>
      </c>
    </row>
    <row r="184" spans="1:14" s="5" customFormat="1" ht="39" customHeight="1">
      <c r="A184" s="20" t="s">
        <v>460</v>
      </c>
      <c r="B184" s="20" t="s">
        <v>42</v>
      </c>
      <c r="C184" s="20">
        <v>586</v>
      </c>
      <c r="D184" s="23">
        <v>30372</v>
      </c>
      <c r="E184" s="24" t="s">
        <v>473</v>
      </c>
      <c r="F184" s="20" t="s">
        <v>474</v>
      </c>
      <c r="G184" s="20" t="s">
        <v>97</v>
      </c>
      <c r="H184" s="227" t="s">
        <v>475</v>
      </c>
      <c r="I184" s="227"/>
      <c r="J184" s="95" t="s">
        <v>476</v>
      </c>
      <c r="K184" s="20" t="s">
        <v>59</v>
      </c>
      <c r="L184" s="21" t="s">
        <v>49</v>
      </c>
      <c r="M184" s="22">
        <f t="shared" si="8"/>
        <v>1</v>
      </c>
      <c r="N184" s="41">
        <v>0</v>
      </c>
    </row>
    <row r="185" spans="1:14" s="5" customFormat="1" ht="90.75" customHeight="1">
      <c r="A185" s="20" t="s">
        <v>460</v>
      </c>
      <c r="B185" s="20" t="s">
        <v>42</v>
      </c>
      <c r="C185" s="20">
        <v>1594</v>
      </c>
      <c r="D185" s="23">
        <v>30859</v>
      </c>
      <c r="E185" s="24" t="s">
        <v>477</v>
      </c>
      <c r="F185" s="20" t="s">
        <v>478</v>
      </c>
      <c r="G185" s="20" t="s">
        <v>479</v>
      </c>
      <c r="H185" s="227" t="s">
        <v>475</v>
      </c>
      <c r="I185" s="227"/>
      <c r="J185" s="95" t="s">
        <v>480</v>
      </c>
      <c r="K185" s="20" t="s">
        <v>59</v>
      </c>
      <c r="L185" s="21" t="s">
        <v>49</v>
      </c>
      <c r="M185" s="22">
        <f t="shared" si="8"/>
        <v>1</v>
      </c>
      <c r="N185" s="41">
        <v>0</v>
      </c>
    </row>
    <row r="186" spans="1:14" s="9" customFormat="1" ht="108.75" customHeight="1">
      <c r="A186" s="20" t="s">
        <v>460</v>
      </c>
      <c r="B186" s="20" t="s">
        <v>42</v>
      </c>
      <c r="C186" s="20">
        <v>2177</v>
      </c>
      <c r="D186" s="23">
        <v>32772</v>
      </c>
      <c r="E186" s="24" t="s">
        <v>481</v>
      </c>
      <c r="F186" s="20" t="s">
        <v>482</v>
      </c>
      <c r="G186" s="20">
        <v>16</v>
      </c>
      <c r="H186" s="227" t="s">
        <v>483</v>
      </c>
      <c r="I186" s="227"/>
      <c r="J186" s="95" t="s">
        <v>99</v>
      </c>
      <c r="K186" s="20" t="s">
        <v>141</v>
      </c>
      <c r="L186" s="21" t="s">
        <v>49</v>
      </c>
      <c r="M186" s="22">
        <f t="shared" si="8"/>
        <v>1</v>
      </c>
      <c r="N186" s="41">
        <v>0</v>
      </c>
    </row>
    <row r="187" spans="1:14" s="5" customFormat="1" ht="108" customHeight="1">
      <c r="A187" s="20" t="s">
        <v>460</v>
      </c>
      <c r="B187" s="20" t="s">
        <v>42</v>
      </c>
      <c r="C187" s="246">
        <v>1843</v>
      </c>
      <c r="D187" s="268">
        <v>33441</v>
      </c>
      <c r="E187" s="260" t="s">
        <v>484</v>
      </c>
      <c r="F187" s="246" t="s">
        <v>485</v>
      </c>
      <c r="G187" s="20">
        <v>103</v>
      </c>
      <c r="H187" s="227" t="s">
        <v>486</v>
      </c>
      <c r="I187" s="227"/>
      <c r="J187" s="254" t="s">
        <v>487</v>
      </c>
      <c r="K187" s="20" t="s">
        <v>59</v>
      </c>
      <c r="L187" s="21" t="s">
        <v>49</v>
      </c>
      <c r="M187" s="22">
        <f t="shared" si="8"/>
        <v>1</v>
      </c>
      <c r="N187" s="41">
        <v>0</v>
      </c>
    </row>
    <row r="188" spans="1:14" s="5" customFormat="1" ht="49.5" customHeight="1">
      <c r="A188" s="20" t="s">
        <v>460</v>
      </c>
      <c r="B188" s="20" t="s">
        <v>42</v>
      </c>
      <c r="C188" s="246"/>
      <c r="D188" s="268"/>
      <c r="E188" s="260"/>
      <c r="F188" s="246"/>
      <c r="G188" s="20" t="s">
        <v>488</v>
      </c>
      <c r="H188" s="227" t="s">
        <v>489</v>
      </c>
      <c r="I188" s="227"/>
      <c r="J188" s="254"/>
      <c r="K188" s="20" t="s">
        <v>120</v>
      </c>
      <c r="L188" s="21" t="s">
        <v>49</v>
      </c>
      <c r="M188" s="22">
        <f t="shared" si="8"/>
        <v>1</v>
      </c>
      <c r="N188" s="41">
        <v>0</v>
      </c>
    </row>
    <row r="189" spans="1:14" s="5" customFormat="1" ht="50.25" customHeight="1">
      <c r="A189" s="20" t="s">
        <v>460</v>
      </c>
      <c r="B189" s="20" t="s">
        <v>42</v>
      </c>
      <c r="C189" s="246">
        <v>1108</v>
      </c>
      <c r="D189" s="268">
        <v>34485</v>
      </c>
      <c r="E189" s="260" t="s">
        <v>490</v>
      </c>
      <c r="F189" s="246" t="s">
        <v>491</v>
      </c>
      <c r="G189" s="20">
        <v>38</v>
      </c>
      <c r="H189" s="227" t="s">
        <v>492</v>
      </c>
      <c r="I189" s="227"/>
      <c r="J189" s="254" t="s">
        <v>493</v>
      </c>
      <c r="K189" s="256" t="s">
        <v>284</v>
      </c>
      <c r="L189" s="21" t="s">
        <v>49</v>
      </c>
      <c r="M189" s="22">
        <f t="shared" si="8"/>
        <v>1</v>
      </c>
      <c r="N189" s="41">
        <v>0</v>
      </c>
    </row>
    <row r="190" spans="1:14" s="5" customFormat="1" ht="37.5" customHeight="1">
      <c r="A190" s="20" t="s">
        <v>460</v>
      </c>
      <c r="B190" s="20" t="s">
        <v>42</v>
      </c>
      <c r="C190" s="246"/>
      <c r="D190" s="268"/>
      <c r="E190" s="260"/>
      <c r="F190" s="246"/>
      <c r="G190" s="20">
        <v>39</v>
      </c>
      <c r="H190" s="227" t="s">
        <v>494</v>
      </c>
      <c r="I190" s="227"/>
      <c r="J190" s="254"/>
      <c r="K190" s="258"/>
      <c r="L190" s="21" t="s">
        <v>49</v>
      </c>
      <c r="M190" s="22">
        <f t="shared" si="8"/>
        <v>1</v>
      </c>
      <c r="N190" s="41">
        <v>0</v>
      </c>
    </row>
    <row r="191" spans="1:14" s="5" customFormat="1" ht="48.75" customHeight="1">
      <c r="A191" s="20" t="s">
        <v>460</v>
      </c>
      <c r="B191" s="20" t="s">
        <v>42</v>
      </c>
      <c r="C191" s="246"/>
      <c r="D191" s="268"/>
      <c r="E191" s="260"/>
      <c r="F191" s="246"/>
      <c r="G191" s="20">
        <v>40</v>
      </c>
      <c r="H191" s="227" t="s">
        <v>495</v>
      </c>
      <c r="I191" s="227"/>
      <c r="J191" s="254"/>
      <c r="K191" s="257"/>
      <c r="L191" s="21" t="s">
        <v>49</v>
      </c>
      <c r="M191" s="22">
        <f t="shared" si="8"/>
        <v>1</v>
      </c>
      <c r="N191" s="41">
        <v>0</v>
      </c>
    </row>
    <row r="192" spans="1:14" s="5" customFormat="1" ht="181.5" customHeight="1">
      <c r="A192" s="20" t="s">
        <v>460</v>
      </c>
      <c r="B192" s="20" t="s">
        <v>42</v>
      </c>
      <c r="C192" s="20">
        <v>1295</v>
      </c>
      <c r="D192" s="23">
        <v>34507</v>
      </c>
      <c r="E192" s="24" t="s">
        <v>496</v>
      </c>
      <c r="F192" s="20" t="s">
        <v>497</v>
      </c>
      <c r="G192" s="20" t="s">
        <v>101</v>
      </c>
      <c r="H192" s="227" t="s">
        <v>101</v>
      </c>
      <c r="I192" s="227"/>
      <c r="J192" s="95" t="s">
        <v>498</v>
      </c>
      <c r="K192" s="20" t="s">
        <v>59</v>
      </c>
      <c r="L192" s="21" t="s">
        <v>49</v>
      </c>
      <c r="M192" s="22">
        <f t="shared" si="8"/>
        <v>1</v>
      </c>
      <c r="N192" s="41">
        <v>0</v>
      </c>
    </row>
    <row r="193" spans="1:14" s="5" customFormat="1" ht="80.25" customHeight="1">
      <c r="A193" s="20" t="s">
        <v>460</v>
      </c>
      <c r="B193" s="20" t="s">
        <v>42</v>
      </c>
      <c r="C193" s="20">
        <v>1832</v>
      </c>
      <c r="D193" s="23">
        <v>34549</v>
      </c>
      <c r="E193" s="24" t="s">
        <v>499</v>
      </c>
      <c r="F193" s="20" t="s">
        <v>500</v>
      </c>
      <c r="G193" s="20" t="s">
        <v>101</v>
      </c>
      <c r="H193" s="227" t="s">
        <v>101</v>
      </c>
      <c r="I193" s="227"/>
      <c r="J193" s="95" t="s">
        <v>501</v>
      </c>
      <c r="K193" s="20" t="s">
        <v>59</v>
      </c>
      <c r="L193" s="21" t="s">
        <v>49</v>
      </c>
      <c r="M193" s="22">
        <f t="shared" si="8"/>
        <v>1</v>
      </c>
      <c r="N193" s="41">
        <v>0</v>
      </c>
    </row>
    <row r="194" spans="1:14" s="5" customFormat="1" ht="120.75" customHeight="1">
      <c r="A194" s="20" t="s">
        <v>460</v>
      </c>
      <c r="B194" s="20" t="s">
        <v>42</v>
      </c>
      <c r="C194" s="20">
        <v>3941</v>
      </c>
      <c r="D194" s="23">
        <v>34662</v>
      </c>
      <c r="E194" s="24" t="s">
        <v>502</v>
      </c>
      <c r="F194" s="20" t="s">
        <v>503</v>
      </c>
      <c r="G194" s="20">
        <v>1</v>
      </c>
      <c r="H194" s="227" t="s">
        <v>504</v>
      </c>
      <c r="I194" s="227"/>
      <c r="J194" s="95" t="s">
        <v>505</v>
      </c>
      <c r="K194" s="20" t="s">
        <v>59</v>
      </c>
      <c r="L194" s="21" t="s">
        <v>49</v>
      </c>
      <c r="M194" s="22">
        <f t="shared" si="8"/>
        <v>1</v>
      </c>
      <c r="N194" s="41">
        <v>0</v>
      </c>
    </row>
    <row r="195" spans="1:14" s="5" customFormat="1" ht="81" customHeight="1">
      <c r="A195" s="20" t="s">
        <v>460</v>
      </c>
      <c r="B195" s="20" t="s">
        <v>42</v>
      </c>
      <c r="C195" s="20">
        <v>2644</v>
      </c>
      <c r="D195" s="23">
        <v>34667</v>
      </c>
      <c r="E195" s="24" t="s">
        <v>506</v>
      </c>
      <c r="F195" s="20" t="s">
        <v>466</v>
      </c>
      <c r="G195" s="20" t="s">
        <v>97</v>
      </c>
      <c r="H195" s="227" t="s">
        <v>507</v>
      </c>
      <c r="I195" s="227"/>
      <c r="J195" s="95" t="s">
        <v>508</v>
      </c>
      <c r="K195" s="20" t="s">
        <v>509</v>
      </c>
      <c r="L195" s="21" t="s">
        <v>49</v>
      </c>
      <c r="M195" s="22">
        <f t="shared" si="8"/>
        <v>1</v>
      </c>
      <c r="N195" s="41">
        <v>0</v>
      </c>
    </row>
    <row r="196" spans="1:14" s="6" customFormat="1" ht="161.25" customHeight="1">
      <c r="A196" s="20" t="s">
        <v>460</v>
      </c>
      <c r="B196" s="20" t="s">
        <v>42</v>
      </c>
      <c r="C196" s="246">
        <v>948</v>
      </c>
      <c r="D196" s="268">
        <v>34855</v>
      </c>
      <c r="E196" s="260" t="s">
        <v>510</v>
      </c>
      <c r="F196" s="246" t="s">
        <v>511</v>
      </c>
      <c r="G196" s="20">
        <v>22</v>
      </c>
      <c r="H196" s="227" t="s">
        <v>512</v>
      </c>
      <c r="I196" s="227"/>
      <c r="J196" s="254" t="s">
        <v>513</v>
      </c>
      <c r="K196" s="256" t="s">
        <v>59</v>
      </c>
      <c r="L196" s="21" t="s">
        <v>49</v>
      </c>
      <c r="M196" s="22">
        <f t="shared" si="8"/>
        <v>1</v>
      </c>
      <c r="N196" s="41">
        <v>0</v>
      </c>
    </row>
    <row r="197" spans="1:14" s="6" customFormat="1" ht="94.5" customHeight="1">
      <c r="A197" s="20" t="s">
        <v>460</v>
      </c>
      <c r="B197" s="20" t="s">
        <v>42</v>
      </c>
      <c r="C197" s="246"/>
      <c r="D197" s="268"/>
      <c r="E197" s="260"/>
      <c r="F197" s="246"/>
      <c r="G197" s="20">
        <v>23</v>
      </c>
      <c r="H197" s="227" t="s">
        <v>514</v>
      </c>
      <c r="I197" s="227"/>
      <c r="J197" s="254"/>
      <c r="K197" s="257"/>
      <c r="L197" s="21" t="s">
        <v>49</v>
      </c>
      <c r="M197" s="22">
        <f t="shared" si="8"/>
        <v>1</v>
      </c>
      <c r="N197" s="41">
        <v>0</v>
      </c>
    </row>
    <row r="198" spans="1:14" s="6" customFormat="1" ht="111" customHeight="1">
      <c r="A198" s="20" t="s">
        <v>460</v>
      </c>
      <c r="B198" s="20" t="s">
        <v>42</v>
      </c>
      <c r="C198" s="20">
        <v>1530</v>
      </c>
      <c r="D198" s="23">
        <v>35278</v>
      </c>
      <c r="E198" s="24" t="s">
        <v>515</v>
      </c>
      <c r="F198" s="20" t="s">
        <v>516</v>
      </c>
      <c r="G198" s="20" t="s">
        <v>101</v>
      </c>
      <c r="H198" s="218" t="s">
        <v>517</v>
      </c>
      <c r="I198" s="219"/>
      <c r="J198" s="95" t="s">
        <v>518</v>
      </c>
      <c r="K198" s="170" t="s">
        <v>59</v>
      </c>
      <c r="L198" s="21" t="s">
        <v>49</v>
      </c>
      <c r="M198" s="22">
        <f t="shared" si="8"/>
        <v>1</v>
      </c>
      <c r="N198" s="41">
        <v>0</v>
      </c>
    </row>
    <row r="199" spans="1:14" ht="112.2" customHeight="1">
      <c r="A199" s="20" t="s">
        <v>460</v>
      </c>
      <c r="B199" s="20" t="s">
        <v>42</v>
      </c>
      <c r="C199" s="20">
        <v>3102</v>
      </c>
      <c r="D199" s="23">
        <v>35794</v>
      </c>
      <c r="E199" s="24" t="s">
        <v>519</v>
      </c>
      <c r="F199" s="20" t="s">
        <v>520</v>
      </c>
      <c r="G199" s="20">
        <v>2</v>
      </c>
      <c r="H199" s="227" t="s">
        <v>521</v>
      </c>
      <c r="I199" s="227"/>
      <c r="J199" s="95" t="s">
        <v>522</v>
      </c>
      <c r="K199" s="20" t="s">
        <v>59</v>
      </c>
      <c r="L199" s="21" t="s">
        <v>49</v>
      </c>
      <c r="M199" s="22">
        <f t="shared" si="8"/>
        <v>1</v>
      </c>
      <c r="N199" s="41">
        <v>0</v>
      </c>
    </row>
    <row r="200" spans="1:14" ht="88.95" customHeight="1">
      <c r="A200" s="20" t="s">
        <v>460</v>
      </c>
      <c r="B200" s="20" t="s">
        <v>42</v>
      </c>
      <c r="C200" s="20">
        <v>806</v>
      </c>
      <c r="D200" s="23">
        <v>35915</v>
      </c>
      <c r="E200" s="24" t="s">
        <v>523</v>
      </c>
      <c r="F200" s="20" t="s">
        <v>524</v>
      </c>
      <c r="G200" s="20" t="s">
        <v>101</v>
      </c>
      <c r="H200" s="227" t="s">
        <v>101</v>
      </c>
      <c r="I200" s="227"/>
      <c r="J200" s="95" t="s">
        <v>525</v>
      </c>
      <c r="K200" s="20" t="s">
        <v>59</v>
      </c>
      <c r="L200" s="21" t="s">
        <v>49</v>
      </c>
      <c r="M200" s="22">
        <f t="shared" si="8"/>
        <v>1</v>
      </c>
      <c r="N200" s="41">
        <v>0</v>
      </c>
    </row>
    <row r="201" spans="1:14" ht="63.75" customHeight="1">
      <c r="A201" s="20" t="s">
        <v>460</v>
      </c>
      <c r="B201" s="20" t="s">
        <v>42</v>
      </c>
      <c r="C201" s="20">
        <v>1406</v>
      </c>
      <c r="D201" s="23">
        <v>36369</v>
      </c>
      <c r="E201" s="24" t="s">
        <v>526</v>
      </c>
      <c r="F201" s="20" t="s">
        <v>527</v>
      </c>
      <c r="G201" s="20" t="s">
        <v>101</v>
      </c>
      <c r="H201" s="227" t="s">
        <v>101</v>
      </c>
      <c r="I201" s="227"/>
      <c r="J201" s="95" t="s">
        <v>528</v>
      </c>
      <c r="K201" s="20" t="s">
        <v>59</v>
      </c>
      <c r="L201" s="21" t="s">
        <v>49</v>
      </c>
      <c r="M201" s="22">
        <f t="shared" si="8"/>
        <v>1</v>
      </c>
      <c r="N201" s="41">
        <v>0</v>
      </c>
    </row>
    <row r="202" spans="1:14" ht="76.5" customHeight="1">
      <c r="A202" s="20" t="s">
        <v>460</v>
      </c>
      <c r="B202" s="20" t="s">
        <v>42</v>
      </c>
      <c r="C202" s="20">
        <v>47</v>
      </c>
      <c r="D202" s="23">
        <v>36544</v>
      </c>
      <c r="E202" s="24" t="s">
        <v>529</v>
      </c>
      <c r="F202" s="20" t="s">
        <v>527</v>
      </c>
      <c r="G202" s="20" t="s">
        <v>101</v>
      </c>
      <c r="H202" s="227" t="s">
        <v>101</v>
      </c>
      <c r="I202" s="227"/>
      <c r="J202" s="95" t="s">
        <v>530</v>
      </c>
      <c r="K202" s="20" t="s">
        <v>59</v>
      </c>
      <c r="L202" s="21" t="s">
        <v>49</v>
      </c>
      <c r="M202" s="22">
        <f t="shared" si="8"/>
        <v>1</v>
      </c>
      <c r="N202" s="41">
        <v>0</v>
      </c>
    </row>
    <row r="203" spans="1:14" s="2" customFormat="1" ht="80.25" customHeight="1">
      <c r="A203" s="20" t="s">
        <v>460</v>
      </c>
      <c r="B203" s="20" t="s">
        <v>42</v>
      </c>
      <c r="C203" s="26">
        <v>873</v>
      </c>
      <c r="D203" s="23">
        <v>37022</v>
      </c>
      <c r="E203" s="27" t="s">
        <v>531</v>
      </c>
      <c r="F203" s="20" t="s">
        <v>482</v>
      </c>
      <c r="G203" s="20" t="s">
        <v>97</v>
      </c>
      <c r="H203" s="227" t="s">
        <v>105</v>
      </c>
      <c r="I203" s="227"/>
      <c r="J203" s="95" t="s">
        <v>532</v>
      </c>
      <c r="K203" s="20" t="s">
        <v>59</v>
      </c>
      <c r="L203" s="21" t="s">
        <v>49</v>
      </c>
      <c r="M203" s="22">
        <f t="shared" si="8"/>
        <v>1</v>
      </c>
      <c r="N203" s="41">
        <v>0</v>
      </c>
    </row>
    <row r="204" spans="1:14" ht="70.5" customHeight="1">
      <c r="A204" s="20" t="s">
        <v>460</v>
      </c>
      <c r="B204" s="20" t="s">
        <v>42</v>
      </c>
      <c r="C204" s="20">
        <v>1607</v>
      </c>
      <c r="D204" s="23">
        <v>37468</v>
      </c>
      <c r="E204" s="24" t="s">
        <v>533</v>
      </c>
      <c r="F204" s="20" t="s">
        <v>503</v>
      </c>
      <c r="G204" s="20" t="s">
        <v>101</v>
      </c>
      <c r="H204" s="227" t="s">
        <v>101</v>
      </c>
      <c r="I204" s="227"/>
      <c r="J204" s="95" t="s">
        <v>534</v>
      </c>
      <c r="K204" s="20" t="s">
        <v>59</v>
      </c>
      <c r="L204" s="21" t="s">
        <v>49</v>
      </c>
      <c r="M204" s="22">
        <f t="shared" si="8"/>
        <v>1</v>
      </c>
      <c r="N204" s="41">
        <v>0</v>
      </c>
    </row>
    <row r="205" spans="1:14" ht="77.25" customHeight="1">
      <c r="A205" s="20" t="s">
        <v>460</v>
      </c>
      <c r="B205" s="20" t="s">
        <v>42</v>
      </c>
      <c r="C205" s="20">
        <v>1703</v>
      </c>
      <c r="D205" s="23">
        <v>37470</v>
      </c>
      <c r="E205" s="24" t="s">
        <v>535</v>
      </c>
      <c r="F205" s="20" t="s">
        <v>524</v>
      </c>
      <c r="G205" s="20" t="s">
        <v>101</v>
      </c>
      <c r="H205" s="227" t="s">
        <v>101</v>
      </c>
      <c r="I205" s="227"/>
      <c r="J205" s="95" t="s">
        <v>536</v>
      </c>
      <c r="K205" s="20" t="s">
        <v>59</v>
      </c>
      <c r="L205" s="21" t="s">
        <v>49</v>
      </c>
      <c r="M205" s="22">
        <f t="shared" si="8"/>
        <v>1</v>
      </c>
      <c r="N205" s="41">
        <v>0</v>
      </c>
    </row>
    <row r="206" spans="1:14" ht="81" customHeight="1">
      <c r="A206" s="20" t="s">
        <v>460</v>
      </c>
      <c r="B206" s="20" t="s">
        <v>42</v>
      </c>
      <c r="C206" s="20">
        <v>2090</v>
      </c>
      <c r="D206" s="23">
        <v>37830</v>
      </c>
      <c r="E206" s="24" t="s">
        <v>537</v>
      </c>
      <c r="F206" s="20" t="s">
        <v>474</v>
      </c>
      <c r="G206" s="20" t="s">
        <v>101</v>
      </c>
      <c r="H206" s="227" t="s">
        <v>101</v>
      </c>
      <c r="I206" s="227"/>
      <c r="J206" s="95" t="s">
        <v>538</v>
      </c>
      <c r="K206" s="20" t="s">
        <v>120</v>
      </c>
      <c r="L206" s="21" t="s">
        <v>49</v>
      </c>
      <c r="M206" s="22">
        <f t="shared" si="8"/>
        <v>1</v>
      </c>
      <c r="N206" s="41">
        <v>0</v>
      </c>
    </row>
    <row r="207" spans="1:14" s="5" customFormat="1" ht="87.75" customHeight="1">
      <c r="A207" s="20" t="s">
        <v>460</v>
      </c>
      <c r="B207" s="20" t="s">
        <v>42</v>
      </c>
      <c r="C207" s="20">
        <v>3667</v>
      </c>
      <c r="D207" s="23">
        <v>38299</v>
      </c>
      <c r="E207" s="24" t="s">
        <v>539</v>
      </c>
      <c r="F207" s="20" t="s">
        <v>540</v>
      </c>
      <c r="G207" s="20" t="s">
        <v>101</v>
      </c>
      <c r="H207" s="227" t="s">
        <v>101</v>
      </c>
      <c r="I207" s="227"/>
      <c r="J207" s="95" t="s">
        <v>541</v>
      </c>
      <c r="K207" s="20" t="s">
        <v>120</v>
      </c>
      <c r="L207" s="21" t="s">
        <v>49</v>
      </c>
      <c r="M207" s="22">
        <f t="shared" si="8"/>
        <v>1</v>
      </c>
      <c r="N207" s="41">
        <v>0</v>
      </c>
    </row>
    <row r="208" spans="1:14" ht="114" customHeight="1">
      <c r="A208" s="20" t="s">
        <v>460</v>
      </c>
      <c r="B208" s="20" t="s">
        <v>42</v>
      </c>
      <c r="C208" s="20">
        <v>838</v>
      </c>
      <c r="D208" s="23">
        <v>38434</v>
      </c>
      <c r="E208" s="24" t="s">
        <v>542</v>
      </c>
      <c r="F208" s="20" t="s">
        <v>511</v>
      </c>
      <c r="G208" s="20" t="s">
        <v>97</v>
      </c>
      <c r="H208" s="227" t="s">
        <v>105</v>
      </c>
      <c r="I208" s="227"/>
      <c r="J208" s="95" t="s">
        <v>543</v>
      </c>
      <c r="K208" s="20" t="s">
        <v>59</v>
      </c>
      <c r="L208" s="21" t="s">
        <v>49</v>
      </c>
      <c r="M208" s="22">
        <f t="shared" si="8"/>
        <v>1</v>
      </c>
      <c r="N208" s="41">
        <v>0</v>
      </c>
    </row>
    <row r="209" spans="1:14" ht="109.5" customHeight="1">
      <c r="A209" s="20" t="s">
        <v>460</v>
      </c>
      <c r="B209" s="20" t="s">
        <v>42</v>
      </c>
      <c r="C209" s="20">
        <v>1465</v>
      </c>
      <c r="D209" s="23">
        <v>38482</v>
      </c>
      <c r="E209" s="24" t="s">
        <v>544</v>
      </c>
      <c r="F209" s="20" t="s">
        <v>545</v>
      </c>
      <c r="G209" s="20">
        <v>2</v>
      </c>
      <c r="H209" s="227" t="s">
        <v>546</v>
      </c>
      <c r="I209" s="227"/>
      <c r="J209" s="95" t="s">
        <v>547</v>
      </c>
      <c r="K209" s="20" t="s">
        <v>120</v>
      </c>
      <c r="L209" s="21" t="s">
        <v>49</v>
      </c>
      <c r="M209" s="22">
        <f t="shared" si="8"/>
        <v>1</v>
      </c>
      <c r="N209" s="41">
        <v>0</v>
      </c>
    </row>
    <row r="210" spans="1:14" s="89" customFormat="1" ht="69" customHeight="1">
      <c r="A210" s="25" t="s">
        <v>460</v>
      </c>
      <c r="B210" s="20" t="s">
        <v>42</v>
      </c>
      <c r="C210" s="25">
        <v>4741</v>
      </c>
      <c r="D210" s="91">
        <v>38716</v>
      </c>
      <c r="E210" s="95" t="s">
        <v>548</v>
      </c>
      <c r="F210" s="25" t="s">
        <v>549</v>
      </c>
      <c r="G210" s="25" t="s">
        <v>550</v>
      </c>
      <c r="H210" s="263" t="s">
        <v>551</v>
      </c>
      <c r="I210" s="263"/>
      <c r="J210" s="95" t="s">
        <v>552</v>
      </c>
      <c r="K210" s="20" t="s">
        <v>59</v>
      </c>
      <c r="L210" s="93" t="s">
        <v>49</v>
      </c>
      <c r="M210" s="92">
        <f t="shared" si="8"/>
        <v>1</v>
      </c>
      <c r="N210" s="94">
        <v>0</v>
      </c>
    </row>
    <row r="211" spans="1:14" ht="37.5" customHeight="1">
      <c r="A211" s="20" t="s">
        <v>460</v>
      </c>
      <c r="B211" s="20" t="s">
        <v>42</v>
      </c>
      <c r="C211" s="246">
        <v>4982</v>
      </c>
      <c r="D211" s="268">
        <v>39362</v>
      </c>
      <c r="E211" s="260" t="s">
        <v>553</v>
      </c>
      <c r="F211" s="246" t="s">
        <v>554</v>
      </c>
      <c r="G211" s="20">
        <v>1</v>
      </c>
      <c r="H211" s="227" t="s">
        <v>555</v>
      </c>
      <c r="I211" s="227"/>
      <c r="J211" s="254" t="s">
        <v>556</v>
      </c>
      <c r="K211" s="256" t="s">
        <v>120</v>
      </c>
      <c r="L211" s="21" t="s">
        <v>49</v>
      </c>
      <c r="M211" s="22">
        <f t="shared" si="8"/>
        <v>1</v>
      </c>
      <c r="N211" s="41">
        <v>0</v>
      </c>
    </row>
    <row r="212" spans="1:14" ht="45.75" customHeight="1">
      <c r="A212" s="20" t="s">
        <v>460</v>
      </c>
      <c r="B212" s="20" t="s">
        <v>42</v>
      </c>
      <c r="C212" s="246"/>
      <c r="D212" s="268"/>
      <c r="E212" s="260"/>
      <c r="F212" s="246"/>
      <c r="G212" s="20">
        <v>2</v>
      </c>
      <c r="H212" s="227" t="s">
        <v>557</v>
      </c>
      <c r="I212" s="227"/>
      <c r="J212" s="254"/>
      <c r="K212" s="258"/>
      <c r="L212" s="21" t="s">
        <v>49</v>
      </c>
      <c r="M212" s="22">
        <f t="shared" si="8"/>
        <v>1</v>
      </c>
      <c r="N212" s="41">
        <v>0</v>
      </c>
    </row>
    <row r="213" spans="1:14" ht="66" customHeight="1">
      <c r="A213" s="20" t="s">
        <v>460</v>
      </c>
      <c r="B213" s="20" t="s">
        <v>42</v>
      </c>
      <c r="C213" s="246"/>
      <c r="D213" s="268"/>
      <c r="E213" s="260"/>
      <c r="F213" s="246"/>
      <c r="G213" s="20">
        <v>3</v>
      </c>
      <c r="H213" s="227" t="s">
        <v>558</v>
      </c>
      <c r="I213" s="227"/>
      <c r="J213" s="254"/>
      <c r="K213" s="257"/>
      <c r="L213" s="21" t="s">
        <v>49</v>
      </c>
      <c r="M213" s="22">
        <f t="shared" si="8"/>
        <v>1</v>
      </c>
      <c r="N213" s="41">
        <v>0</v>
      </c>
    </row>
    <row r="214" spans="1:14" ht="81" customHeight="1">
      <c r="A214" s="20" t="s">
        <v>460</v>
      </c>
      <c r="B214" s="20" t="s">
        <v>42</v>
      </c>
      <c r="C214" s="20">
        <v>1299</v>
      </c>
      <c r="D214" s="23">
        <v>39560</v>
      </c>
      <c r="E214" s="24" t="s">
        <v>559</v>
      </c>
      <c r="F214" s="20" t="s">
        <v>511</v>
      </c>
      <c r="G214" s="20" t="s">
        <v>101</v>
      </c>
      <c r="H214" s="227" t="s">
        <v>101</v>
      </c>
      <c r="I214" s="227"/>
      <c r="J214" s="95" t="s">
        <v>560</v>
      </c>
      <c r="K214" s="20" t="s">
        <v>120</v>
      </c>
      <c r="L214" s="21" t="s">
        <v>49</v>
      </c>
      <c r="M214" s="22">
        <f t="shared" si="8"/>
        <v>1</v>
      </c>
      <c r="N214" s="41">
        <v>0</v>
      </c>
    </row>
    <row r="215" spans="1:14" ht="69" customHeight="1">
      <c r="A215" s="20" t="s">
        <v>460</v>
      </c>
      <c r="B215" s="20" t="s">
        <v>42</v>
      </c>
      <c r="C215" s="20">
        <v>3450</v>
      </c>
      <c r="D215" s="23">
        <v>39703</v>
      </c>
      <c r="E215" s="24" t="s">
        <v>561</v>
      </c>
      <c r="F215" s="20" t="s">
        <v>562</v>
      </c>
      <c r="G215" s="20">
        <v>1</v>
      </c>
      <c r="H215" s="227" t="s">
        <v>563</v>
      </c>
      <c r="I215" s="227"/>
      <c r="J215" s="95" t="s">
        <v>564</v>
      </c>
      <c r="K215" s="20" t="s">
        <v>59</v>
      </c>
      <c r="L215" s="21" t="s">
        <v>49</v>
      </c>
      <c r="M215" s="22">
        <f t="shared" si="8"/>
        <v>1</v>
      </c>
      <c r="N215" s="41">
        <v>0</v>
      </c>
    </row>
    <row r="216" spans="1:14" ht="67.5" customHeight="1">
      <c r="A216" s="20" t="s">
        <v>460</v>
      </c>
      <c r="B216" s="20" t="s">
        <v>42</v>
      </c>
      <c r="C216" s="20">
        <v>120</v>
      </c>
      <c r="D216" s="23">
        <v>40199</v>
      </c>
      <c r="E216" s="24" t="s">
        <v>565</v>
      </c>
      <c r="F216" s="20" t="s">
        <v>566</v>
      </c>
      <c r="G216" s="20">
        <v>11</v>
      </c>
      <c r="H216" s="227" t="s">
        <v>567</v>
      </c>
      <c r="I216" s="227"/>
      <c r="J216" s="95" t="s">
        <v>568</v>
      </c>
      <c r="K216" s="20" t="s">
        <v>59</v>
      </c>
      <c r="L216" s="21" t="s">
        <v>49</v>
      </c>
      <c r="M216" s="22">
        <f t="shared" si="8"/>
        <v>1</v>
      </c>
      <c r="N216" s="41">
        <v>0</v>
      </c>
    </row>
    <row r="217" spans="1:14" s="6" customFormat="1" ht="70.2" customHeight="1">
      <c r="A217" s="20" t="s">
        <v>460</v>
      </c>
      <c r="B217" s="20" t="s">
        <v>42</v>
      </c>
      <c r="C217" s="20">
        <v>3678</v>
      </c>
      <c r="D217" s="23">
        <v>40455</v>
      </c>
      <c r="E217" s="24" t="s">
        <v>569</v>
      </c>
      <c r="F217" s="20" t="s">
        <v>549</v>
      </c>
      <c r="G217" s="20" t="s">
        <v>97</v>
      </c>
      <c r="H217" s="227" t="s">
        <v>105</v>
      </c>
      <c r="I217" s="227"/>
      <c r="J217" s="95" t="s">
        <v>238</v>
      </c>
      <c r="K217" s="20" t="s">
        <v>59</v>
      </c>
      <c r="L217" s="21" t="s">
        <v>49</v>
      </c>
      <c r="M217" s="22">
        <f t="shared" si="8"/>
        <v>1</v>
      </c>
      <c r="N217" s="41">
        <v>0</v>
      </c>
    </row>
    <row r="218" spans="1:14" ht="73.5" customHeight="1">
      <c r="A218" s="20" t="s">
        <v>460</v>
      </c>
      <c r="B218" s="20" t="s">
        <v>42</v>
      </c>
      <c r="C218" s="20">
        <v>15</v>
      </c>
      <c r="D218" s="23">
        <v>40549</v>
      </c>
      <c r="E218" s="24" t="s">
        <v>570</v>
      </c>
      <c r="F218" s="20" t="s">
        <v>466</v>
      </c>
      <c r="G218" s="20" t="s">
        <v>105</v>
      </c>
      <c r="H218" s="227" t="s">
        <v>570</v>
      </c>
      <c r="I218" s="227"/>
      <c r="J218" s="95" t="s">
        <v>288</v>
      </c>
      <c r="K218" s="20" t="s">
        <v>172</v>
      </c>
      <c r="L218" s="21" t="s">
        <v>172</v>
      </c>
      <c r="M218" s="22" t="str">
        <f t="shared" si="8"/>
        <v xml:space="preserve"> </v>
      </c>
      <c r="N218" s="41">
        <v>0</v>
      </c>
    </row>
    <row r="219" spans="1:14" ht="120.75" customHeight="1">
      <c r="A219" s="20" t="s">
        <v>460</v>
      </c>
      <c r="B219" s="20" t="s">
        <v>42</v>
      </c>
      <c r="C219" s="20">
        <v>100</v>
      </c>
      <c r="D219" s="23">
        <v>40928</v>
      </c>
      <c r="E219" s="24" t="s">
        <v>571</v>
      </c>
      <c r="F219" s="20" t="s">
        <v>572</v>
      </c>
      <c r="G219" s="20">
        <v>1</v>
      </c>
      <c r="H219" s="227" t="s">
        <v>573</v>
      </c>
      <c r="I219" s="227"/>
      <c r="J219" s="95" t="s">
        <v>574</v>
      </c>
      <c r="K219" s="20" t="s">
        <v>141</v>
      </c>
      <c r="L219" s="21" t="s">
        <v>49</v>
      </c>
      <c r="M219" s="22">
        <f t="shared" si="8"/>
        <v>1</v>
      </c>
      <c r="N219" s="41">
        <v>0</v>
      </c>
    </row>
    <row r="220" spans="1:14" ht="73.5" customHeight="1">
      <c r="A220" s="20" t="s">
        <v>460</v>
      </c>
      <c r="B220" s="20" t="s">
        <v>42</v>
      </c>
      <c r="C220" s="20">
        <v>2733</v>
      </c>
      <c r="D220" s="23">
        <v>41270</v>
      </c>
      <c r="E220" s="24" t="s">
        <v>575</v>
      </c>
      <c r="F220" s="20" t="s">
        <v>527</v>
      </c>
      <c r="G220" s="20">
        <v>1</v>
      </c>
      <c r="H220" s="227" t="s">
        <v>576</v>
      </c>
      <c r="I220" s="227"/>
      <c r="J220" s="95" t="s">
        <v>577</v>
      </c>
      <c r="K220" s="20" t="s">
        <v>578</v>
      </c>
      <c r="L220" s="21" t="s">
        <v>49</v>
      </c>
      <c r="M220" s="22">
        <f t="shared" si="8"/>
        <v>1</v>
      </c>
      <c r="N220" s="41">
        <v>0</v>
      </c>
    </row>
    <row r="221" spans="1:14" ht="61.5" customHeight="1">
      <c r="A221" s="20" t="s">
        <v>460</v>
      </c>
      <c r="B221" s="20" t="s">
        <v>42</v>
      </c>
      <c r="C221" s="20">
        <v>738</v>
      </c>
      <c r="D221" s="23">
        <v>41381</v>
      </c>
      <c r="E221" s="24" t="s">
        <v>579</v>
      </c>
      <c r="F221" s="20" t="s">
        <v>466</v>
      </c>
      <c r="G221" s="20">
        <v>1</v>
      </c>
      <c r="H221" s="227" t="s">
        <v>580</v>
      </c>
      <c r="I221" s="227"/>
      <c r="J221" s="95" t="s">
        <v>581</v>
      </c>
      <c r="K221" s="20" t="s">
        <v>120</v>
      </c>
      <c r="L221" s="21" t="s">
        <v>49</v>
      </c>
      <c r="M221" s="22">
        <f t="shared" si="8"/>
        <v>1</v>
      </c>
      <c r="N221" s="41">
        <v>0</v>
      </c>
    </row>
    <row r="222" spans="1:14" ht="107.25" customHeight="1">
      <c r="A222" s="20" t="s">
        <v>460</v>
      </c>
      <c r="B222" s="20" t="s">
        <v>42</v>
      </c>
      <c r="C222" s="20">
        <v>2851</v>
      </c>
      <c r="D222" s="23">
        <v>41614</v>
      </c>
      <c r="E222" s="24" t="s">
        <v>582</v>
      </c>
      <c r="F222" s="20" t="s">
        <v>583</v>
      </c>
      <c r="G222" s="20" t="s">
        <v>105</v>
      </c>
      <c r="H222" s="218" t="s">
        <v>584</v>
      </c>
      <c r="I222" s="219"/>
      <c r="J222" s="95" t="s">
        <v>288</v>
      </c>
      <c r="K222" s="20" t="s">
        <v>172</v>
      </c>
      <c r="L222" s="21" t="s">
        <v>172</v>
      </c>
      <c r="M222" s="22" t="str">
        <f t="shared" si="8"/>
        <v xml:space="preserve"> </v>
      </c>
      <c r="N222" s="41">
        <v>0</v>
      </c>
    </row>
    <row r="223" spans="1:14" ht="82.95" customHeight="1">
      <c r="A223" s="20" t="s">
        <v>460</v>
      </c>
      <c r="B223" s="20" t="s">
        <v>42</v>
      </c>
      <c r="C223" s="20">
        <v>884</v>
      </c>
      <c r="D223" s="23">
        <v>41029</v>
      </c>
      <c r="E223" s="24" t="s">
        <v>585</v>
      </c>
      <c r="F223" s="20" t="s">
        <v>586</v>
      </c>
      <c r="G223" s="20" t="s">
        <v>105</v>
      </c>
      <c r="H223" s="227" t="s">
        <v>587</v>
      </c>
      <c r="I223" s="227"/>
      <c r="J223" s="95" t="s">
        <v>588</v>
      </c>
      <c r="K223" s="20" t="s">
        <v>120</v>
      </c>
      <c r="L223" s="21" t="s">
        <v>49</v>
      </c>
      <c r="M223" s="22">
        <f t="shared" si="8"/>
        <v>1</v>
      </c>
      <c r="N223" s="41">
        <v>0</v>
      </c>
    </row>
    <row r="224" spans="1:14" ht="144" customHeight="1">
      <c r="A224" s="20" t="s">
        <v>460</v>
      </c>
      <c r="B224" s="20" t="s">
        <v>42</v>
      </c>
      <c r="C224" s="20">
        <v>723</v>
      </c>
      <c r="D224" s="23">
        <v>41379</v>
      </c>
      <c r="E224" s="24" t="s">
        <v>589</v>
      </c>
      <c r="F224" s="20" t="s">
        <v>590</v>
      </c>
      <c r="G224" s="20" t="s">
        <v>101</v>
      </c>
      <c r="H224" s="227" t="s">
        <v>591</v>
      </c>
      <c r="I224" s="227"/>
      <c r="J224" s="95" t="s">
        <v>592</v>
      </c>
      <c r="K224" s="20" t="s">
        <v>59</v>
      </c>
      <c r="L224" s="21" t="s">
        <v>49</v>
      </c>
      <c r="M224" s="22">
        <f t="shared" si="8"/>
        <v>1</v>
      </c>
      <c r="N224" s="41">
        <v>0</v>
      </c>
    </row>
    <row r="225" spans="1:14" ht="144" customHeight="1">
      <c r="A225" s="20" t="s">
        <v>460</v>
      </c>
      <c r="B225" s="20" t="s">
        <v>42</v>
      </c>
      <c r="C225" s="20">
        <v>1352</v>
      </c>
      <c r="D225" s="23">
        <v>41451</v>
      </c>
      <c r="E225" s="24" t="s">
        <v>593</v>
      </c>
      <c r="F225" s="20" t="s">
        <v>516</v>
      </c>
      <c r="G225" s="20" t="s">
        <v>101</v>
      </c>
      <c r="H225" s="218" t="s">
        <v>594</v>
      </c>
      <c r="I225" s="219"/>
      <c r="J225" s="95" t="s">
        <v>595</v>
      </c>
      <c r="K225" s="20" t="s">
        <v>59</v>
      </c>
      <c r="L225" s="21" t="s">
        <v>49</v>
      </c>
      <c r="M225" s="22">
        <f t="shared" si="8"/>
        <v>1</v>
      </c>
      <c r="N225" s="41">
        <v>0</v>
      </c>
    </row>
    <row r="226" spans="1:14" ht="127.95" customHeight="1">
      <c r="A226" s="20" t="s">
        <v>460</v>
      </c>
      <c r="B226" s="20" t="s">
        <v>42</v>
      </c>
      <c r="C226" s="20">
        <v>1637</v>
      </c>
      <c r="D226" s="23">
        <v>41486</v>
      </c>
      <c r="E226" s="24" t="s">
        <v>596</v>
      </c>
      <c r="F226" s="20" t="s">
        <v>527</v>
      </c>
      <c r="G226" s="20">
        <v>3</v>
      </c>
      <c r="H226" s="227" t="s">
        <v>597</v>
      </c>
      <c r="I226" s="227"/>
      <c r="J226" s="95" t="s">
        <v>598</v>
      </c>
      <c r="K226" s="20" t="s">
        <v>120</v>
      </c>
      <c r="L226" s="21" t="s">
        <v>49</v>
      </c>
      <c r="M226" s="22">
        <f t="shared" si="8"/>
        <v>1</v>
      </c>
      <c r="N226" s="41">
        <v>0</v>
      </c>
    </row>
    <row r="227" spans="1:14" ht="112.2" customHeight="1">
      <c r="A227" s="20" t="s">
        <v>460</v>
      </c>
      <c r="B227" s="20" t="s">
        <v>42</v>
      </c>
      <c r="C227" s="20">
        <v>1683</v>
      </c>
      <c r="D227" s="23">
        <v>41506</v>
      </c>
      <c r="E227" s="24" t="s">
        <v>599</v>
      </c>
      <c r="F227" s="20" t="s">
        <v>590</v>
      </c>
      <c r="G227" s="20" t="s">
        <v>97</v>
      </c>
      <c r="H227" s="227" t="s">
        <v>600</v>
      </c>
      <c r="I227" s="227"/>
      <c r="J227" s="95" t="s">
        <v>601</v>
      </c>
      <c r="K227" s="20" t="s">
        <v>120</v>
      </c>
      <c r="L227" s="21" t="s">
        <v>49</v>
      </c>
      <c r="M227" s="22">
        <f t="shared" si="8"/>
        <v>1</v>
      </c>
      <c r="N227" s="41">
        <v>0</v>
      </c>
    </row>
    <row r="228" spans="1:14" ht="156.75" customHeight="1">
      <c r="A228" s="20" t="s">
        <v>460</v>
      </c>
      <c r="B228" s="20" t="s">
        <v>42</v>
      </c>
      <c r="C228" s="20">
        <v>2851</v>
      </c>
      <c r="D228" s="23">
        <v>41614</v>
      </c>
      <c r="E228" s="24" t="s">
        <v>602</v>
      </c>
      <c r="F228" s="20" t="s">
        <v>583</v>
      </c>
      <c r="G228" s="20" t="s">
        <v>105</v>
      </c>
      <c r="H228" s="227" t="s">
        <v>603</v>
      </c>
      <c r="I228" s="227"/>
      <c r="J228" s="95" t="s">
        <v>604</v>
      </c>
      <c r="K228" s="20" t="s">
        <v>172</v>
      </c>
      <c r="L228" s="21" t="s">
        <v>172</v>
      </c>
      <c r="M228" s="22" t="str">
        <f t="shared" ref="M228" si="9">IF(L228="CUMPLIDA",100%,IF(L228="EN EJECUCIÓN",50%,IF(L228="SIN INICIAR",0%," ")))</f>
        <v xml:space="preserve"> </v>
      </c>
      <c r="N228" s="41">
        <v>0</v>
      </c>
    </row>
    <row r="229" spans="1:14" ht="129" customHeight="1">
      <c r="A229" s="20" t="s">
        <v>460</v>
      </c>
      <c r="B229" s="20" t="s">
        <v>42</v>
      </c>
      <c r="C229" s="20">
        <v>2943</v>
      </c>
      <c r="D229" s="23">
        <v>41625</v>
      </c>
      <c r="E229" s="24" t="s">
        <v>605</v>
      </c>
      <c r="F229" s="20" t="s">
        <v>606</v>
      </c>
      <c r="G229" s="20">
        <v>1</v>
      </c>
      <c r="H229" s="227" t="s">
        <v>607</v>
      </c>
      <c r="I229" s="227"/>
      <c r="J229" s="95" t="s">
        <v>528</v>
      </c>
      <c r="K229" s="20" t="s">
        <v>120</v>
      </c>
      <c r="L229" s="21" t="s">
        <v>49</v>
      </c>
      <c r="M229" s="22">
        <f t="shared" si="8"/>
        <v>1</v>
      </c>
      <c r="N229" s="41">
        <v>0</v>
      </c>
    </row>
    <row r="230" spans="1:14" ht="48.75" customHeight="1">
      <c r="A230" s="20" t="s">
        <v>460</v>
      </c>
      <c r="B230" s="20" t="s">
        <v>42</v>
      </c>
      <c r="C230" s="246">
        <v>2981</v>
      </c>
      <c r="D230" s="268">
        <v>41628</v>
      </c>
      <c r="E230" s="260" t="s">
        <v>608</v>
      </c>
      <c r="F230" s="246" t="s">
        <v>609</v>
      </c>
      <c r="G230" s="20">
        <v>7</v>
      </c>
      <c r="H230" s="227" t="s">
        <v>610</v>
      </c>
      <c r="I230" s="227"/>
      <c r="J230" s="254" t="s">
        <v>611</v>
      </c>
      <c r="K230" s="256" t="s">
        <v>59</v>
      </c>
      <c r="L230" s="21" t="s">
        <v>49</v>
      </c>
      <c r="M230" s="22">
        <f t="shared" si="8"/>
        <v>1</v>
      </c>
      <c r="N230" s="41">
        <v>0</v>
      </c>
    </row>
    <row r="231" spans="1:14" ht="72" customHeight="1">
      <c r="A231" s="20" t="s">
        <v>460</v>
      </c>
      <c r="B231" s="20" t="s">
        <v>42</v>
      </c>
      <c r="C231" s="246"/>
      <c r="D231" s="268"/>
      <c r="E231" s="260"/>
      <c r="F231" s="246"/>
      <c r="G231" s="20">
        <v>15</v>
      </c>
      <c r="H231" s="227" t="s">
        <v>612</v>
      </c>
      <c r="I231" s="227"/>
      <c r="J231" s="254"/>
      <c r="K231" s="258"/>
      <c r="L231" s="21" t="s">
        <v>49</v>
      </c>
      <c r="M231" s="22">
        <f t="shared" si="8"/>
        <v>1</v>
      </c>
      <c r="N231" s="41">
        <v>0</v>
      </c>
    </row>
    <row r="232" spans="1:14" ht="90" customHeight="1">
      <c r="A232" s="20" t="s">
        <v>460</v>
      </c>
      <c r="B232" s="20" t="s">
        <v>42</v>
      </c>
      <c r="C232" s="246"/>
      <c r="D232" s="268"/>
      <c r="E232" s="260"/>
      <c r="F232" s="246"/>
      <c r="G232" s="246">
        <v>17</v>
      </c>
      <c r="H232" s="227" t="s">
        <v>613</v>
      </c>
      <c r="I232" s="227"/>
      <c r="J232" s="254"/>
      <c r="K232" s="258"/>
      <c r="L232" s="21" t="s">
        <v>49</v>
      </c>
      <c r="M232" s="22">
        <f t="shared" si="8"/>
        <v>1</v>
      </c>
      <c r="N232" s="41">
        <v>0</v>
      </c>
    </row>
    <row r="233" spans="1:14" ht="272.25" customHeight="1">
      <c r="A233" s="20" t="s">
        <v>460</v>
      </c>
      <c r="B233" s="20" t="s">
        <v>42</v>
      </c>
      <c r="C233" s="246"/>
      <c r="D233" s="268"/>
      <c r="E233" s="260"/>
      <c r="F233" s="246"/>
      <c r="G233" s="246"/>
      <c r="H233" s="227"/>
      <c r="I233" s="227"/>
      <c r="J233" s="254"/>
      <c r="K233" s="258"/>
      <c r="L233" s="21" t="s">
        <v>49</v>
      </c>
      <c r="M233" s="22">
        <f t="shared" si="8"/>
        <v>1</v>
      </c>
      <c r="N233" s="41">
        <v>0</v>
      </c>
    </row>
    <row r="234" spans="1:14" ht="255" customHeight="1">
      <c r="A234" s="20" t="s">
        <v>460</v>
      </c>
      <c r="B234" s="20" t="s">
        <v>42</v>
      </c>
      <c r="C234" s="246"/>
      <c r="D234" s="268"/>
      <c r="E234" s="260"/>
      <c r="F234" s="246"/>
      <c r="G234" s="20">
        <v>18</v>
      </c>
      <c r="H234" s="227" t="s">
        <v>614</v>
      </c>
      <c r="I234" s="227"/>
      <c r="J234" s="254"/>
      <c r="K234" s="258"/>
      <c r="L234" s="21" t="s">
        <v>49</v>
      </c>
      <c r="M234" s="22">
        <f t="shared" si="8"/>
        <v>1</v>
      </c>
      <c r="N234" s="41">
        <v>0</v>
      </c>
    </row>
    <row r="235" spans="1:14" ht="123.75" customHeight="1">
      <c r="A235" s="20" t="s">
        <v>460</v>
      </c>
      <c r="B235" s="20" t="s">
        <v>42</v>
      </c>
      <c r="C235" s="246"/>
      <c r="D235" s="268"/>
      <c r="E235" s="260"/>
      <c r="F235" s="246"/>
      <c r="G235" s="20">
        <v>19</v>
      </c>
      <c r="H235" s="227" t="s">
        <v>615</v>
      </c>
      <c r="I235" s="227"/>
      <c r="J235" s="254"/>
      <c r="K235" s="258"/>
      <c r="L235" s="21" t="s">
        <v>49</v>
      </c>
      <c r="M235" s="22">
        <f t="shared" si="8"/>
        <v>1</v>
      </c>
      <c r="N235" s="41">
        <v>0</v>
      </c>
    </row>
    <row r="236" spans="1:14" ht="141" customHeight="1">
      <c r="A236" s="20" t="s">
        <v>460</v>
      </c>
      <c r="B236" s="20" t="s">
        <v>42</v>
      </c>
      <c r="C236" s="246"/>
      <c r="D236" s="268"/>
      <c r="E236" s="260"/>
      <c r="F236" s="246"/>
      <c r="G236" s="20">
        <v>22</v>
      </c>
      <c r="H236" s="227" t="s">
        <v>616</v>
      </c>
      <c r="I236" s="227"/>
      <c r="J236" s="254"/>
      <c r="K236" s="258"/>
      <c r="L236" s="21" t="s">
        <v>49</v>
      </c>
      <c r="M236" s="22">
        <f t="shared" si="8"/>
        <v>1</v>
      </c>
      <c r="N236" s="41">
        <v>0</v>
      </c>
    </row>
    <row r="237" spans="1:14" ht="94.5" customHeight="1">
      <c r="A237" s="20" t="s">
        <v>460</v>
      </c>
      <c r="B237" s="20" t="s">
        <v>42</v>
      </c>
      <c r="C237" s="246"/>
      <c r="D237" s="268"/>
      <c r="E237" s="260"/>
      <c r="F237" s="246"/>
      <c r="G237" s="20">
        <v>23</v>
      </c>
      <c r="H237" s="227" t="s">
        <v>617</v>
      </c>
      <c r="I237" s="227"/>
      <c r="J237" s="254"/>
      <c r="K237" s="258"/>
      <c r="L237" s="21" t="s">
        <v>49</v>
      </c>
      <c r="M237" s="22">
        <f t="shared" si="8"/>
        <v>1</v>
      </c>
      <c r="N237" s="41">
        <v>0</v>
      </c>
    </row>
    <row r="238" spans="1:14" ht="177" customHeight="1">
      <c r="A238" s="20" t="s">
        <v>460</v>
      </c>
      <c r="B238" s="20" t="s">
        <v>42</v>
      </c>
      <c r="C238" s="246"/>
      <c r="D238" s="268"/>
      <c r="E238" s="260"/>
      <c r="F238" s="246"/>
      <c r="G238" s="20">
        <v>24</v>
      </c>
      <c r="H238" s="227" t="s">
        <v>618</v>
      </c>
      <c r="I238" s="227"/>
      <c r="J238" s="254"/>
      <c r="K238" s="258"/>
      <c r="L238" s="21" t="s">
        <v>49</v>
      </c>
      <c r="M238" s="22">
        <f t="shared" si="8"/>
        <v>1</v>
      </c>
      <c r="N238" s="41">
        <v>0</v>
      </c>
    </row>
    <row r="239" spans="1:14" ht="122.25" customHeight="1">
      <c r="A239" s="20" t="s">
        <v>460</v>
      </c>
      <c r="B239" s="20" t="s">
        <v>42</v>
      </c>
      <c r="C239" s="246"/>
      <c r="D239" s="268"/>
      <c r="E239" s="260"/>
      <c r="F239" s="246"/>
      <c r="G239" s="20">
        <v>25</v>
      </c>
      <c r="H239" s="227" t="s">
        <v>619</v>
      </c>
      <c r="I239" s="227"/>
      <c r="J239" s="254"/>
      <c r="K239" s="258"/>
      <c r="L239" s="21" t="s">
        <v>49</v>
      </c>
      <c r="M239" s="22">
        <f t="shared" si="8"/>
        <v>1</v>
      </c>
      <c r="N239" s="41">
        <v>0</v>
      </c>
    </row>
    <row r="240" spans="1:14" ht="64.5" customHeight="1">
      <c r="A240" s="20" t="s">
        <v>460</v>
      </c>
      <c r="B240" s="20" t="s">
        <v>42</v>
      </c>
      <c r="C240" s="246"/>
      <c r="D240" s="268"/>
      <c r="E240" s="260"/>
      <c r="F240" s="246"/>
      <c r="G240" s="20">
        <v>26</v>
      </c>
      <c r="H240" s="227" t="s">
        <v>620</v>
      </c>
      <c r="I240" s="227"/>
      <c r="J240" s="254"/>
      <c r="K240" s="258"/>
      <c r="L240" s="21" t="s">
        <v>49</v>
      </c>
      <c r="M240" s="22">
        <f t="shared" si="8"/>
        <v>1</v>
      </c>
      <c r="N240" s="41">
        <v>0</v>
      </c>
    </row>
    <row r="241" spans="1:14" ht="63" customHeight="1">
      <c r="A241" s="20" t="s">
        <v>460</v>
      </c>
      <c r="B241" s="20" t="s">
        <v>42</v>
      </c>
      <c r="C241" s="246"/>
      <c r="D241" s="268"/>
      <c r="E241" s="260"/>
      <c r="F241" s="246"/>
      <c r="G241" s="20">
        <v>45</v>
      </c>
      <c r="H241" s="227" t="s">
        <v>621</v>
      </c>
      <c r="I241" s="227"/>
      <c r="J241" s="254"/>
      <c r="K241" s="258"/>
      <c r="L241" s="21" t="s">
        <v>49</v>
      </c>
      <c r="M241" s="22">
        <f t="shared" ref="M241:M300" si="10">IF(L241="CUMPLIDA",100%,IF(L241="EN EJECUCIÓN",50%,IF(L241="SIN INICIAR",0%," ")))</f>
        <v>1</v>
      </c>
      <c r="N241" s="41">
        <v>0</v>
      </c>
    </row>
    <row r="242" spans="1:14" ht="135.75" customHeight="1">
      <c r="A242" s="20" t="s">
        <v>460</v>
      </c>
      <c r="B242" s="20" t="s">
        <v>42</v>
      </c>
      <c r="C242" s="246"/>
      <c r="D242" s="268"/>
      <c r="E242" s="260"/>
      <c r="F242" s="246"/>
      <c r="G242" s="20">
        <v>119</v>
      </c>
      <c r="H242" s="227" t="s">
        <v>622</v>
      </c>
      <c r="I242" s="227"/>
      <c r="J242" s="254"/>
      <c r="K242" s="258"/>
      <c r="L242" s="21" t="s">
        <v>49</v>
      </c>
      <c r="M242" s="22">
        <f t="shared" si="10"/>
        <v>1</v>
      </c>
      <c r="N242" s="41">
        <v>0</v>
      </c>
    </row>
    <row r="243" spans="1:14" ht="139.5" customHeight="1">
      <c r="A243" s="20" t="s">
        <v>460</v>
      </c>
      <c r="B243" s="20" t="s">
        <v>42</v>
      </c>
      <c r="C243" s="246"/>
      <c r="D243" s="268"/>
      <c r="E243" s="260"/>
      <c r="F243" s="246"/>
      <c r="G243" s="20">
        <v>110</v>
      </c>
      <c r="H243" s="227" t="s">
        <v>623</v>
      </c>
      <c r="I243" s="227"/>
      <c r="J243" s="254"/>
      <c r="K243" s="257"/>
      <c r="L243" s="21" t="s">
        <v>49</v>
      </c>
      <c r="M243" s="22">
        <f t="shared" si="10"/>
        <v>1</v>
      </c>
      <c r="N243" s="41">
        <v>0</v>
      </c>
    </row>
    <row r="244" spans="1:14" ht="116.25" customHeight="1">
      <c r="A244" s="20" t="s">
        <v>460</v>
      </c>
      <c r="B244" s="20" t="s">
        <v>42</v>
      </c>
      <c r="C244" s="23">
        <v>3045</v>
      </c>
      <c r="D244" s="23">
        <v>41635</v>
      </c>
      <c r="E244" s="24" t="s">
        <v>624</v>
      </c>
      <c r="F244" s="20" t="s">
        <v>625</v>
      </c>
      <c r="G244" s="20">
        <v>8</v>
      </c>
      <c r="H244" s="227" t="s">
        <v>626</v>
      </c>
      <c r="I244" s="227"/>
      <c r="J244" s="95" t="s">
        <v>627</v>
      </c>
      <c r="K244" s="20" t="s">
        <v>120</v>
      </c>
      <c r="L244" s="21" t="s">
        <v>49</v>
      </c>
      <c r="M244" s="22">
        <f t="shared" si="10"/>
        <v>1</v>
      </c>
      <c r="N244" s="41">
        <v>0</v>
      </c>
    </row>
    <row r="245" spans="1:14" ht="54" customHeight="1">
      <c r="A245" s="20" t="s">
        <v>460</v>
      </c>
      <c r="B245" s="20" t="s">
        <v>42</v>
      </c>
      <c r="C245" s="20">
        <v>89</v>
      </c>
      <c r="D245" s="23">
        <v>41659</v>
      </c>
      <c r="E245" s="24" t="s">
        <v>628</v>
      </c>
      <c r="F245" s="20" t="s">
        <v>629</v>
      </c>
      <c r="G245" s="20" t="s">
        <v>97</v>
      </c>
      <c r="H245" s="227" t="s">
        <v>105</v>
      </c>
      <c r="I245" s="227"/>
      <c r="J245" s="95" t="s">
        <v>630</v>
      </c>
      <c r="K245" s="20" t="s">
        <v>120</v>
      </c>
      <c r="L245" s="21" t="s">
        <v>49</v>
      </c>
      <c r="M245" s="22">
        <f t="shared" si="10"/>
        <v>1</v>
      </c>
      <c r="N245" s="41">
        <v>0</v>
      </c>
    </row>
    <row r="246" spans="1:14" ht="83.25" customHeight="1">
      <c r="A246" s="20" t="s">
        <v>460</v>
      </c>
      <c r="B246" s="20" t="s">
        <v>42</v>
      </c>
      <c r="C246" s="20">
        <v>567</v>
      </c>
      <c r="D246" s="23">
        <v>41717</v>
      </c>
      <c r="E246" s="24" t="s">
        <v>631</v>
      </c>
      <c r="F246" s="20" t="s">
        <v>606</v>
      </c>
      <c r="G246" s="20" t="s">
        <v>97</v>
      </c>
      <c r="H246" s="227" t="s">
        <v>105</v>
      </c>
      <c r="I246" s="227"/>
      <c r="J246" s="95" t="s">
        <v>632</v>
      </c>
      <c r="K246" s="20" t="s">
        <v>120</v>
      </c>
      <c r="L246" s="21" t="s">
        <v>49</v>
      </c>
      <c r="M246" s="22">
        <f t="shared" si="10"/>
        <v>1</v>
      </c>
      <c r="N246" s="41">
        <v>0</v>
      </c>
    </row>
    <row r="247" spans="1:14" ht="122.25" customHeight="1">
      <c r="A247" s="20" t="s">
        <v>460</v>
      </c>
      <c r="B247" s="20" t="s">
        <v>42</v>
      </c>
      <c r="C247" s="20">
        <v>1025</v>
      </c>
      <c r="D247" s="23">
        <v>41787</v>
      </c>
      <c r="E247" s="24" t="s">
        <v>633</v>
      </c>
      <c r="F247" s="20" t="s">
        <v>606</v>
      </c>
      <c r="G247" s="20">
        <v>1</v>
      </c>
      <c r="H247" s="227" t="s">
        <v>634</v>
      </c>
      <c r="I247" s="227"/>
      <c r="J247" s="95" t="s">
        <v>635</v>
      </c>
      <c r="K247" s="20" t="s">
        <v>120</v>
      </c>
      <c r="L247" s="21" t="s">
        <v>49</v>
      </c>
      <c r="M247" s="22">
        <f t="shared" si="10"/>
        <v>1</v>
      </c>
      <c r="N247" s="41">
        <v>0</v>
      </c>
    </row>
    <row r="248" spans="1:14" ht="75" customHeight="1">
      <c r="A248" s="20" t="s">
        <v>460</v>
      </c>
      <c r="B248" s="20" t="s">
        <v>42</v>
      </c>
      <c r="C248" s="20">
        <v>1477</v>
      </c>
      <c r="D248" s="23">
        <v>41856</v>
      </c>
      <c r="E248" s="24" t="s">
        <v>636</v>
      </c>
      <c r="F248" s="20" t="s">
        <v>629</v>
      </c>
      <c r="G248" s="20">
        <v>1</v>
      </c>
      <c r="H248" s="227" t="s">
        <v>637</v>
      </c>
      <c r="I248" s="227"/>
      <c r="J248" s="95" t="s">
        <v>638</v>
      </c>
      <c r="K248" s="20" t="s">
        <v>59</v>
      </c>
      <c r="L248" s="21" t="s">
        <v>49</v>
      </c>
      <c r="M248" s="22">
        <f t="shared" si="10"/>
        <v>1</v>
      </c>
      <c r="N248" s="41">
        <v>0</v>
      </c>
    </row>
    <row r="249" spans="1:14" ht="101.25" customHeight="1">
      <c r="A249" s="20" t="s">
        <v>460</v>
      </c>
      <c r="B249" s="20" t="s">
        <v>42</v>
      </c>
      <c r="C249" s="20">
        <v>1507</v>
      </c>
      <c r="D249" s="23">
        <v>41863</v>
      </c>
      <c r="E249" s="24" t="s">
        <v>639</v>
      </c>
      <c r="F249" s="20" t="s">
        <v>629</v>
      </c>
      <c r="G249" s="20" t="s">
        <v>101</v>
      </c>
      <c r="H249" s="227" t="s">
        <v>640</v>
      </c>
      <c r="I249" s="227"/>
      <c r="J249" s="95" t="s">
        <v>641</v>
      </c>
      <c r="K249" s="20" t="s">
        <v>120</v>
      </c>
      <c r="L249" s="21" t="s">
        <v>49</v>
      </c>
      <c r="M249" s="22">
        <f t="shared" si="10"/>
        <v>1</v>
      </c>
      <c r="N249" s="41">
        <v>0</v>
      </c>
    </row>
    <row r="250" spans="1:14" ht="66" customHeight="1">
      <c r="A250" s="20" t="s">
        <v>460</v>
      </c>
      <c r="B250" s="20" t="s">
        <v>42</v>
      </c>
      <c r="C250" s="20">
        <v>2655</v>
      </c>
      <c r="D250" s="23">
        <v>41990</v>
      </c>
      <c r="E250" s="24" t="s">
        <v>642</v>
      </c>
      <c r="F250" s="20" t="s">
        <v>629</v>
      </c>
      <c r="G250" s="20" t="s">
        <v>101</v>
      </c>
      <c r="H250" s="227" t="s">
        <v>101</v>
      </c>
      <c r="I250" s="227"/>
      <c r="J250" s="95" t="s">
        <v>182</v>
      </c>
      <c r="K250" s="20" t="s">
        <v>120</v>
      </c>
      <c r="L250" s="21" t="s">
        <v>49</v>
      </c>
      <c r="M250" s="22">
        <f t="shared" si="10"/>
        <v>1</v>
      </c>
      <c r="N250" s="41">
        <v>0</v>
      </c>
    </row>
    <row r="251" spans="1:14" ht="49.5" customHeight="1">
      <c r="A251" s="20" t="s">
        <v>460</v>
      </c>
      <c r="B251" s="20" t="s">
        <v>42</v>
      </c>
      <c r="C251" s="20">
        <v>55</v>
      </c>
      <c r="D251" s="23">
        <v>42018</v>
      </c>
      <c r="E251" s="24" t="s">
        <v>643</v>
      </c>
      <c r="F251" s="20" t="s">
        <v>629</v>
      </c>
      <c r="G251" s="20" t="s">
        <v>101</v>
      </c>
      <c r="H251" s="227" t="s">
        <v>644</v>
      </c>
      <c r="I251" s="227"/>
      <c r="J251" s="95" t="s">
        <v>645</v>
      </c>
      <c r="K251" s="20" t="s">
        <v>120</v>
      </c>
      <c r="L251" s="21" t="s">
        <v>49</v>
      </c>
      <c r="M251" s="22">
        <f t="shared" si="10"/>
        <v>1</v>
      </c>
      <c r="N251" s="41">
        <v>0</v>
      </c>
    </row>
    <row r="252" spans="1:14" ht="134.25" customHeight="1">
      <c r="A252" s="20" t="s">
        <v>460</v>
      </c>
      <c r="B252" s="20" t="s">
        <v>42</v>
      </c>
      <c r="C252" s="20">
        <v>56</v>
      </c>
      <c r="D252" s="23">
        <v>42018</v>
      </c>
      <c r="E252" s="24" t="s">
        <v>646</v>
      </c>
      <c r="F252" s="20" t="s">
        <v>590</v>
      </c>
      <c r="G252" s="20" t="s">
        <v>105</v>
      </c>
      <c r="H252" s="227" t="s">
        <v>647</v>
      </c>
      <c r="I252" s="227"/>
      <c r="J252" s="95" t="s">
        <v>648</v>
      </c>
      <c r="K252" s="20" t="s">
        <v>132</v>
      </c>
      <c r="L252" s="21" t="s">
        <v>49</v>
      </c>
      <c r="M252" s="22">
        <f t="shared" si="10"/>
        <v>1</v>
      </c>
      <c r="N252" s="41">
        <v>0</v>
      </c>
    </row>
    <row r="253" spans="1:14" ht="145.94999999999999" customHeight="1">
      <c r="A253" s="20" t="s">
        <v>460</v>
      </c>
      <c r="B253" s="20" t="s">
        <v>42</v>
      </c>
      <c r="C253" s="20">
        <v>472</v>
      </c>
      <c r="D253" s="23">
        <v>42080</v>
      </c>
      <c r="E253" s="24" t="s">
        <v>649</v>
      </c>
      <c r="F253" s="20" t="s">
        <v>629</v>
      </c>
      <c r="G253" s="20" t="s">
        <v>105</v>
      </c>
      <c r="H253" s="227" t="s">
        <v>650</v>
      </c>
      <c r="I253" s="227"/>
      <c r="J253" s="95" t="s">
        <v>651</v>
      </c>
      <c r="K253" s="20" t="s">
        <v>59</v>
      </c>
      <c r="L253" s="21" t="s">
        <v>49</v>
      </c>
      <c r="M253" s="22">
        <f t="shared" si="10"/>
        <v>1</v>
      </c>
      <c r="N253" s="41">
        <v>0</v>
      </c>
    </row>
    <row r="254" spans="1:14" ht="167.25" customHeight="1">
      <c r="A254" s="20" t="s">
        <v>460</v>
      </c>
      <c r="B254" s="20" t="s">
        <v>42</v>
      </c>
      <c r="C254" s="20">
        <v>1072</v>
      </c>
      <c r="D254" s="23">
        <v>42150</v>
      </c>
      <c r="E254" s="24" t="s">
        <v>652</v>
      </c>
      <c r="F254" s="20" t="s">
        <v>629</v>
      </c>
      <c r="G254" s="20" t="s">
        <v>101</v>
      </c>
      <c r="H254" s="227" t="s">
        <v>653</v>
      </c>
      <c r="I254" s="227"/>
      <c r="J254" s="95" t="s">
        <v>654</v>
      </c>
      <c r="K254" s="20" t="s">
        <v>59</v>
      </c>
      <c r="L254" s="21" t="s">
        <v>49</v>
      </c>
      <c r="M254" s="22">
        <f t="shared" si="10"/>
        <v>1</v>
      </c>
      <c r="N254" s="41">
        <v>0</v>
      </c>
    </row>
    <row r="255" spans="1:14" ht="167.25" customHeight="1">
      <c r="A255" s="20" t="s">
        <v>460</v>
      </c>
      <c r="B255" s="20" t="s">
        <v>42</v>
      </c>
      <c r="C255" s="20">
        <v>1072</v>
      </c>
      <c r="D255" s="23">
        <v>42150</v>
      </c>
      <c r="E255" s="24" t="s">
        <v>652</v>
      </c>
      <c r="F255" s="20" t="s">
        <v>629</v>
      </c>
      <c r="G255" s="20" t="s">
        <v>655</v>
      </c>
      <c r="H255" s="227" t="s">
        <v>653</v>
      </c>
      <c r="I255" s="227"/>
      <c r="J255" s="95" t="s">
        <v>656</v>
      </c>
      <c r="K255" s="20" t="s">
        <v>59</v>
      </c>
      <c r="L255" s="21" t="s">
        <v>49</v>
      </c>
      <c r="M255" s="22">
        <f t="shared" ref="M255:M256" si="11">IF(L255="CUMPLIDA",100%,IF(L255="EN EJECUCIÓN",50%,IF(L255="SIN INICIAR",0%," ")))</f>
        <v>1</v>
      </c>
      <c r="N255" s="41">
        <v>0</v>
      </c>
    </row>
    <row r="256" spans="1:14" ht="167.25" customHeight="1">
      <c r="A256" s="20" t="s">
        <v>460</v>
      </c>
      <c r="B256" s="20" t="s">
        <v>42</v>
      </c>
      <c r="C256" s="20">
        <v>1074</v>
      </c>
      <c r="D256" s="23">
        <v>42150</v>
      </c>
      <c r="E256" s="24" t="s">
        <v>657</v>
      </c>
      <c r="F256" s="20" t="s">
        <v>658</v>
      </c>
      <c r="G256" s="20" t="s">
        <v>659</v>
      </c>
      <c r="H256" s="218" t="s">
        <v>660</v>
      </c>
      <c r="I256" s="219"/>
      <c r="J256" s="95" t="s">
        <v>661</v>
      </c>
      <c r="K256" s="20" t="s">
        <v>224</v>
      </c>
      <c r="L256" s="21" t="s">
        <v>49</v>
      </c>
      <c r="M256" s="22">
        <f t="shared" si="11"/>
        <v>1</v>
      </c>
      <c r="N256" s="41">
        <v>0</v>
      </c>
    </row>
    <row r="257" spans="1:14" ht="145.5" customHeight="1">
      <c r="A257" s="20" t="s">
        <v>460</v>
      </c>
      <c r="B257" s="20" t="s">
        <v>42</v>
      </c>
      <c r="C257" s="20">
        <v>1076</v>
      </c>
      <c r="D257" s="23">
        <v>42150</v>
      </c>
      <c r="E257" s="24" t="s">
        <v>662</v>
      </c>
      <c r="F257" s="20" t="s">
        <v>663</v>
      </c>
      <c r="G257" s="20" t="s">
        <v>101</v>
      </c>
      <c r="H257" s="227" t="s">
        <v>101</v>
      </c>
      <c r="I257" s="227"/>
      <c r="J257" s="95" t="s">
        <v>664</v>
      </c>
      <c r="K257" s="20" t="s">
        <v>59</v>
      </c>
      <c r="L257" s="21" t="s">
        <v>49</v>
      </c>
      <c r="M257" s="22">
        <f t="shared" si="10"/>
        <v>1</v>
      </c>
      <c r="N257" s="41">
        <v>0</v>
      </c>
    </row>
    <row r="258" spans="1:14" ht="118.2" customHeight="1">
      <c r="A258" s="20" t="s">
        <v>460</v>
      </c>
      <c r="B258" s="20" t="s">
        <v>42</v>
      </c>
      <c r="C258" s="20">
        <v>1079</v>
      </c>
      <c r="D258" s="23">
        <v>42150</v>
      </c>
      <c r="E258" s="24" t="s">
        <v>665</v>
      </c>
      <c r="F258" s="20" t="s">
        <v>666</v>
      </c>
      <c r="G258" s="20" t="s">
        <v>105</v>
      </c>
      <c r="H258" s="227" t="s">
        <v>101</v>
      </c>
      <c r="I258" s="227"/>
      <c r="J258" s="95" t="s">
        <v>288</v>
      </c>
      <c r="K258" s="20" t="s">
        <v>172</v>
      </c>
      <c r="L258" s="21" t="s">
        <v>172</v>
      </c>
      <c r="M258" s="22" t="str">
        <f t="shared" si="10"/>
        <v xml:space="preserve"> </v>
      </c>
      <c r="N258" s="41">
        <v>0</v>
      </c>
    </row>
    <row r="259" spans="1:14" ht="95.25" customHeight="1">
      <c r="A259" s="20" t="s">
        <v>460</v>
      </c>
      <c r="B259" s="20" t="s">
        <v>42</v>
      </c>
      <c r="C259" s="20">
        <v>1507</v>
      </c>
      <c r="D259" s="23">
        <v>42198</v>
      </c>
      <c r="E259" s="24" t="s">
        <v>667</v>
      </c>
      <c r="F259" s="20" t="s">
        <v>629</v>
      </c>
      <c r="G259" s="20" t="s">
        <v>105</v>
      </c>
      <c r="H259" s="227" t="s">
        <v>105</v>
      </c>
      <c r="I259" s="227"/>
      <c r="J259" s="95" t="s">
        <v>668</v>
      </c>
      <c r="K259" s="20" t="s">
        <v>59</v>
      </c>
      <c r="L259" s="21" t="s">
        <v>49</v>
      </c>
      <c r="M259" s="22">
        <f t="shared" si="10"/>
        <v>1</v>
      </c>
      <c r="N259" s="41">
        <v>0</v>
      </c>
    </row>
    <row r="260" spans="1:14" ht="144" customHeight="1">
      <c r="A260" s="20" t="s">
        <v>460</v>
      </c>
      <c r="B260" s="20" t="s">
        <v>42</v>
      </c>
      <c r="C260" s="20">
        <v>1528</v>
      </c>
      <c r="D260" s="23">
        <v>42201</v>
      </c>
      <c r="E260" s="24" t="s">
        <v>669</v>
      </c>
      <c r="F260" s="20" t="s">
        <v>629</v>
      </c>
      <c r="G260" s="20" t="s">
        <v>105</v>
      </c>
      <c r="H260" s="227" t="s">
        <v>105</v>
      </c>
      <c r="I260" s="227"/>
      <c r="J260" s="95" t="s">
        <v>669</v>
      </c>
      <c r="K260" s="20" t="s">
        <v>59</v>
      </c>
      <c r="L260" s="21" t="s">
        <v>49</v>
      </c>
      <c r="M260" s="22">
        <f t="shared" si="10"/>
        <v>1</v>
      </c>
      <c r="N260" s="41">
        <v>0</v>
      </c>
    </row>
    <row r="261" spans="1:14" ht="87.75" customHeight="1">
      <c r="A261" s="20" t="s">
        <v>460</v>
      </c>
      <c r="B261" s="20" t="s">
        <v>42</v>
      </c>
      <c r="C261" s="20">
        <v>2362</v>
      </c>
      <c r="D261" s="23">
        <v>42345</v>
      </c>
      <c r="E261" s="24" t="s">
        <v>670</v>
      </c>
      <c r="F261" s="20" t="s">
        <v>606</v>
      </c>
      <c r="G261" s="20" t="s">
        <v>101</v>
      </c>
      <c r="H261" s="227" t="s">
        <v>101</v>
      </c>
      <c r="I261" s="227"/>
      <c r="J261" s="95" t="s">
        <v>671</v>
      </c>
      <c r="K261" s="20" t="s">
        <v>59</v>
      </c>
      <c r="L261" s="21" t="s">
        <v>49</v>
      </c>
      <c r="M261" s="22">
        <f t="shared" si="10"/>
        <v>1</v>
      </c>
      <c r="N261" s="41">
        <v>0</v>
      </c>
    </row>
    <row r="262" spans="1:14" ht="73.5" customHeight="1">
      <c r="A262" s="20" t="s">
        <v>460</v>
      </c>
      <c r="B262" s="20" t="s">
        <v>42</v>
      </c>
      <c r="C262" s="20">
        <v>2509</v>
      </c>
      <c r="D262" s="23">
        <v>42361</v>
      </c>
      <c r="E262" s="24" t="s">
        <v>672</v>
      </c>
      <c r="F262" s="20" t="s">
        <v>606</v>
      </c>
      <c r="G262" s="20" t="s">
        <v>105</v>
      </c>
      <c r="H262" s="227" t="s">
        <v>105</v>
      </c>
      <c r="I262" s="227"/>
      <c r="J262" s="95" t="s">
        <v>673</v>
      </c>
      <c r="K262" s="20" t="s">
        <v>59</v>
      </c>
      <c r="L262" s="21" t="s">
        <v>49</v>
      </c>
      <c r="M262" s="22">
        <f t="shared" si="10"/>
        <v>1</v>
      </c>
      <c r="N262" s="41">
        <v>0</v>
      </c>
    </row>
    <row r="263" spans="1:14" ht="138.75" customHeight="1">
      <c r="A263" s="20" t="s">
        <v>460</v>
      </c>
      <c r="B263" s="20" t="s">
        <v>42</v>
      </c>
      <c r="C263" s="20">
        <v>36</v>
      </c>
      <c r="D263" s="23">
        <v>42381</v>
      </c>
      <c r="E263" s="24" t="s">
        <v>674</v>
      </c>
      <c r="F263" s="20" t="s">
        <v>606</v>
      </c>
      <c r="G263" s="20" t="s">
        <v>105</v>
      </c>
      <c r="H263" s="227" t="s">
        <v>105</v>
      </c>
      <c r="I263" s="227"/>
      <c r="J263" s="95" t="s">
        <v>675</v>
      </c>
      <c r="K263" s="20" t="s">
        <v>120</v>
      </c>
      <c r="L263" s="21" t="s">
        <v>49</v>
      </c>
      <c r="M263" s="22">
        <f t="shared" si="10"/>
        <v>1</v>
      </c>
      <c r="N263" s="41">
        <v>0</v>
      </c>
    </row>
    <row r="264" spans="1:14" ht="107.25" customHeight="1">
      <c r="A264" s="20" t="s">
        <v>460</v>
      </c>
      <c r="B264" s="20" t="s">
        <v>42</v>
      </c>
      <c r="C264" s="20">
        <v>171</v>
      </c>
      <c r="D264" s="23">
        <v>42401</v>
      </c>
      <c r="E264" s="24" t="s">
        <v>676</v>
      </c>
      <c r="F264" s="20" t="s">
        <v>606</v>
      </c>
      <c r="G264" s="20">
        <v>1</v>
      </c>
      <c r="H264" s="227" t="s">
        <v>677</v>
      </c>
      <c r="I264" s="227"/>
      <c r="J264" s="95" t="s">
        <v>678</v>
      </c>
      <c r="K264" s="20" t="s">
        <v>59</v>
      </c>
      <c r="L264" s="21" t="s">
        <v>49</v>
      </c>
      <c r="M264" s="22">
        <f t="shared" si="10"/>
        <v>1</v>
      </c>
      <c r="N264" s="41">
        <v>0</v>
      </c>
    </row>
    <row r="265" spans="1:14" ht="61.5" customHeight="1">
      <c r="A265" s="20" t="s">
        <v>460</v>
      </c>
      <c r="B265" s="20" t="s">
        <v>42</v>
      </c>
      <c r="C265" s="20">
        <v>583</v>
      </c>
      <c r="D265" s="23">
        <v>42468</v>
      </c>
      <c r="E265" s="28" t="s">
        <v>679</v>
      </c>
      <c r="F265" s="20" t="s">
        <v>606</v>
      </c>
      <c r="G265" s="20" t="s">
        <v>105</v>
      </c>
      <c r="H265" s="227" t="s">
        <v>680</v>
      </c>
      <c r="I265" s="227"/>
      <c r="J265" s="95" t="s">
        <v>681</v>
      </c>
      <c r="K265" s="20" t="s">
        <v>120</v>
      </c>
      <c r="L265" s="21" t="s">
        <v>49</v>
      </c>
      <c r="M265" s="22">
        <f t="shared" si="10"/>
        <v>1</v>
      </c>
      <c r="N265" s="41">
        <v>0</v>
      </c>
    </row>
    <row r="266" spans="1:14" ht="90.75" customHeight="1">
      <c r="A266" s="20" t="s">
        <v>460</v>
      </c>
      <c r="B266" s="20" t="s">
        <v>42</v>
      </c>
      <c r="C266" s="20">
        <v>780</v>
      </c>
      <c r="D266" s="23">
        <v>42496</v>
      </c>
      <c r="E266" s="24" t="s">
        <v>682</v>
      </c>
      <c r="F266" s="20" t="s">
        <v>590</v>
      </c>
      <c r="G266" s="20" t="s">
        <v>101</v>
      </c>
      <c r="H266" s="227" t="s">
        <v>101</v>
      </c>
      <c r="I266" s="227"/>
      <c r="J266" s="95" t="s">
        <v>683</v>
      </c>
      <c r="K266" s="20" t="s">
        <v>120</v>
      </c>
      <c r="L266" s="21" t="s">
        <v>49</v>
      </c>
      <c r="M266" s="22">
        <f t="shared" si="10"/>
        <v>1</v>
      </c>
      <c r="N266" s="41">
        <v>0</v>
      </c>
    </row>
    <row r="267" spans="1:14" ht="177" customHeight="1">
      <c r="A267" s="20" t="s">
        <v>460</v>
      </c>
      <c r="B267" s="20" t="s">
        <v>42</v>
      </c>
      <c r="C267" s="246">
        <v>1310</v>
      </c>
      <c r="D267" s="268">
        <v>42592</v>
      </c>
      <c r="E267" s="260" t="s">
        <v>684</v>
      </c>
      <c r="F267" s="246" t="s">
        <v>583</v>
      </c>
      <c r="G267" s="246" t="s">
        <v>105</v>
      </c>
      <c r="H267" s="227" t="s">
        <v>685</v>
      </c>
      <c r="I267" s="227"/>
      <c r="J267" s="254" t="s">
        <v>288</v>
      </c>
      <c r="K267" s="256" t="s">
        <v>172</v>
      </c>
      <c r="L267" s="21" t="s">
        <v>172</v>
      </c>
      <c r="M267" s="22" t="str">
        <f t="shared" si="10"/>
        <v xml:space="preserve"> </v>
      </c>
      <c r="N267" s="41">
        <v>0</v>
      </c>
    </row>
    <row r="268" spans="1:14" ht="90" customHeight="1">
      <c r="A268" s="20" t="s">
        <v>460</v>
      </c>
      <c r="B268" s="20" t="s">
        <v>42</v>
      </c>
      <c r="C268" s="246"/>
      <c r="D268" s="268"/>
      <c r="E268" s="260"/>
      <c r="F268" s="246"/>
      <c r="G268" s="246"/>
      <c r="H268" s="227"/>
      <c r="I268" s="227"/>
      <c r="J268" s="254"/>
      <c r="K268" s="257"/>
      <c r="L268" s="21" t="s">
        <v>49</v>
      </c>
      <c r="M268" s="22">
        <f t="shared" si="10"/>
        <v>1</v>
      </c>
      <c r="N268" s="41">
        <v>0</v>
      </c>
    </row>
    <row r="269" spans="1:14" ht="111.75" customHeight="1">
      <c r="A269" s="20" t="s">
        <v>460</v>
      </c>
      <c r="B269" s="20" t="s">
        <v>42</v>
      </c>
      <c r="C269" s="20">
        <v>1563</v>
      </c>
      <c r="D269" s="23">
        <v>42643</v>
      </c>
      <c r="E269" s="24" t="s">
        <v>686</v>
      </c>
      <c r="F269" s="20" t="s">
        <v>687</v>
      </c>
      <c r="G269" s="29" t="s">
        <v>105</v>
      </c>
      <c r="H269" s="227" t="s">
        <v>688</v>
      </c>
      <c r="I269" s="227"/>
      <c r="J269" s="95" t="s">
        <v>689</v>
      </c>
      <c r="K269" s="20" t="s">
        <v>120</v>
      </c>
      <c r="L269" s="21" t="s">
        <v>49</v>
      </c>
      <c r="M269" s="22">
        <f t="shared" si="10"/>
        <v>1</v>
      </c>
      <c r="N269" s="41">
        <v>0</v>
      </c>
    </row>
    <row r="270" spans="1:14" ht="93" customHeight="1">
      <c r="A270" s="20" t="s">
        <v>460</v>
      </c>
      <c r="B270" s="20" t="s">
        <v>42</v>
      </c>
      <c r="C270" s="20">
        <v>1669</v>
      </c>
      <c r="D270" s="23">
        <v>42664</v>
      </c>
      <c r="E270" s="24" t="s">
        <v>690</v>
      </c>
      <c r="F270" s="20" t="s">
        <v>687</v>
      </c>
      <c r="G270" s="29">
        <v>1</v>
      </c>
      <c r="H270" s="227" t="s">
        <v>691</v>
      </c>
      <c r="I270" s="227"/>
      <c r="J270" s="95" t="s">
        <v>692</v>
      </c>
      <c r="K270" s="20" t="s">
        <v>120</v>
      </c>
      <c r="L270" s="21" t="s">
        <v>49</v>
      </c>
      <c r="M270" s="22">
        <f t="shared" si="10"/>
        <v>1</v>
      </c>
      <c r="N270" s="41">
        <v>0</v>
      </c>
    </row>
    <row r="271" spans="1:14" ht="114.75" customHeight="1">
      <c r="A271" s="20" t="s">
        <v>460</v>
      </c>
      <c r="B271" s="20" t="s">
        <v>42</v>
      </c>
      <c r="C271" s="20">
        <v>1990</v>
      </c>
      <c r="D271" s="23">
        <v>42710</v>
      </c>
      <c r="E271" s="24" t="s">
        <v>693</v>
      </c>
      <c r="F271" s="20" t="s">
        <v>590</v>
      </c>
      <c r="G271" s="29" t="s">
        <v>101</v>
      </c>
      <c r="H271" s="227" t="s">
        <v>694</v>
      </c>
      <c r="I271" s="227"/>
      <c r="J271" s="95" t="s">
        <v>695</v>
      </c>
      <c r="K271" s="20" t="s">
        <v>120</v>
      </c>
      <c r="L271" s="21" t="s">
        <v>49</v>
      </c>
      <c r="M271" s="22">
        <f t="shared" si="10"/>
        <v>1</v>
      </c>
      <c r="N271" s="41">
        <v>0</v>
      </c>
    </row>
    <row r="272" spans="1:14" ht="110.25" customHeight="1">
      <c r="A272" s="20" t="s">
        <v>460</v>
      </c>
      <c r="B272" s="20" t="s">
        <v>42</v>
      </c>
      <c r="C272" s="20">
        <v>52</v>
      </c>
      <c r="D272" s="23">
        <v>42747</v>
      </c>
      <c r="E272" s="24" t="s">
        <v>696</v>
      </c>
      <c r="F272" s="20" t="s">
        <v>687</v>
      </c>
      <c r="G272" s="29" t="s">
        <v>101</v>
      </c>
      <c r="H272" s="227" t="s">
        <v>697</v>
      </c>
      <c r="I272" s="227"/>
      <c r="J272" s="95" t="s">
        <v>698</v>
      </c>
      <c r="K272" s="20" t="s">
        <v>59</v>
      </c>
      <c r="L272" s="21" t="s">
        <v>49</v>
      </c>
      <c r="M272" s="22">
        <f t="shared" si="10"/>
        <v>1</v>
      </c>
      <c r="N272" s="41">
        <v>0</v>
      </c>
    </row>
    <row r="273" spans="1:14" ht="99.75" customHeight="1">
      <c r="A273" s="20" t="s">
        <v>460</v>
      </c>
      <c r="B273" s="20" t="s">
        <v>42</v>
      </c>
      <c r="C273" s="20">
        <v>1765</v>
      </c>
      <c r="D273" s="23">
        <v>43038</v>
      </c>
      <c r="E273" s="24" t="s">
        <v>699</v>
      </c>
      <c r="F273" s="20" t="s">
        <v>590</v>
      </c>
      <c r="G273" s="20" t="s">
        <v>700</v>
      </c>
      <c r="H273" s="227" t="s">
        <v>701</v>
      </c>
      <c r="I273" s="227"/>
      <c r="J273" s="95" t="s">
        <v>702</v>
      </c>
      <c r="K273" s="20" t="s">
        <v>120</v>
      </c>
      <c r="L273" s="21" t="s">
        <v>49</v>
      </c>
      <c r="M273" s="22">
        <f t="shared" si="10"/>
        <v>1</v>
      </c>
      <c r="N273" s="41">
        <v>0</v>
      </c>
    </row>
    <row r="274" spans="1:14" ht="111.75" customHeight="1">
      <c r="A274" s="20" t="s">
        <v>460</v>
      </c>
      <c r="B274" s="20" t="s">
        <v>42</v>
      </c>
      <c r="C274" s="20">
        <v>2157</v>
      </c>
      <c r="D274" s="23">
        <v>43089</v>
      </c>
      <c r="E274" s="24" t="s">
        <v>703</v>
      </c>
      <c r="F274" s="20" t="s">
        <v>704</v>
      </c>
      <c r="G274" s="20" t="s">
        <v>97</v>
      </c>
      <c r="H274" s="227" t="s">
        <v>105</v>
      </c>
      <c r="I274" s="227"/>
      <c r="J274" s="95" t="s">
        <v>705</v>
      </c>
      <c r="K274" s="20" t="s">
        <v>59</v>
      </c>
      <c r="L274" s="21" t="s">
        <v>49</v>
      </c>
      <c r="M274" s="22">
        <f t="shared" si="10"/>
        <v>1</v>
      </c>
      <c r="N274" s="41">
        <v>0</v>
      </c>
    </row>
    <row r="275" spans="1:14" ht="89.25" customHeight="1">
      <c r="A275" s="20" t="s">
        <v>460</v>
      </c>
      <c r="B275" s="20" t="s">
        <v>42</v>
      </c>
      <c r="C275" s="20">
        <v>284</v>
      </c>
      <c r="D275" s="23">
        <v>43146</v>
      </c>
      <c r="E275" s="24" t="s">
        <v>706</v>
      </c>
      <c r="F275" s="20" t="s">
        <v>663</v>
      </c>
      <c r="G275" s="20" t="s">
        <v>101</v>
      </c>
      <c r="H275" s="227" t="s">
        <v>707</v>
      </c>
      <c r="I275" s="227"/>
      <c r="J275" s="95" t="s">
        <v>708</v>
      </c>
      <c r="K275" s="20" t="s">
        <v>59</v>
      </c>
      <c r="L275" s="21" t="s">
        <v>49</v>
      </c>
      <c r="M275" s="22">
        <f t="shared" si="10"/>
        <v>1</v>
      </c>
      <c r="N275" s="41">
        <v>0</v>
      </c>
    </row>
    <row r="276" spans="1:14" ht="89.25" customHeight="1">
      <c r="A276" s="20" t="s">
        <v>460</v>
      </c>
      <c r="B276" s="20" t="s">
        <v>42</v>
      </c>
      <c r="C276" s="20">
        <v>948</v>
      </c>
      <c r="D276" s="23">
        <v>43251</v>
      </c>
      <c r="E276" s="24" t="s">
        <v>709</v>
      </c>
      <c r="F276" s="20" t="s">
        <v>710</v>
      </c>
      <c r="G276" s="29" t="s">
        <v>711</v>
      </c>
      <c r="H276" s="227" t="s">
        <v>712</v>
      </c>
      <c r="I276" s="227"/>
      <c r="J276" s="95" t="s">
        <v>702</v>
      </c>
      <c r="K276" s="20" t="s">
        <v>120</v>
      </c>
      <c r="L276" s="21" t="s">
        <v>49</v>
      </c>
      <c r="M276" s="22">
        <f t="shared" si="10"/>
        <v>1</v>
      </c>
      <c r="N276" s="41">
        <v>0</v>
      </c>
    </row>
    <row r="277" spans="1:14" ht="138" customHeight="1">
      <c r="A277" s="20" t="s">
        <v>460</v>
      </c>
      <c r="B277" s="20" t="s">
        <v>42</v>
      </c>
      <c r="C277" s="20">
        <v>1273</v>
      </c>
      <c r="D277" s="23">
        <v>43304</v>
      </c>
      <c r="E277" s="24" t="s">
        <v>713</v>
      </c>
      <c r="F277" s="20" t="s">
        <v>590</v>
      </c>
      <c r="G277" s="29" t="s">
        <v>101</v>
      </c>
      <c r="H277" s="227" t="s">
        <v>713</v>
      </c>
      <c r="I277" s="227"/>
      <c r="J277" s="95" t="s">
        <v>714</v>
      </c>
      <c r="K277" s="20" t="s">
        <v>120</v>
      </c>
      <c r="L277" s="21" t="s">
        <v>49</v>
      </c>
      <c r="M277" s="22">
        <f t="shared" si="10"/>
        <v>1</v>
      </c>
      <c r="N277" s="41">
        <v>0</v>
      </c>
    </row>
    <row r="278" spans="1:14" ht="76.5" customHeight="1">
      <c r="A278" s="20" t="s">
        <v>460</v>
      </c>
      <c r="B278" s="20" t="s">
        <v>42</v>
      </c>
      <c r="C278" s="20">
        <v>1334</v>
      </c>
      <c r="D278" s="23">
        <v>43308</v>
      </c>
      <c r="E278" s="28" t="s">
        <v>715</v>
      </c>
      <c r="F278" s="20" t="s">
        <v>606</v>
      </c>
      <c r="G278" s="29" t="s">
        <v>105</v>
      </c>
      <c r="H278" s="227" t="s">
        <v>715</v>
      </c>
      <c r="I278" s="227"/>
      <c r="J278" s="95" t="s">
        <v>716</v>
      </c>
      <c r="K278" s="20" t="s">
        <v>120</v>
      </c>
      <c r="L278" s="21" t="s">
        <v>49</v>
      </c>
      <c r="M278" s="22">
        <f t="shared" si="10"/>
        <v>1</v>
      </c>
      <c r="N278" s="41">
        <v>0</v>
      </c>
    </row>
    <row r="279" spans="1:14" ht="176.4" customHeight="1">
      <c r="A279" s="20" t="s">
        <v>460</v>
      </c>
      <c r="B279" s="20" t="s">
        <v>42</v>
      </c>
      <c r="C279" s="20">
        <v>704</v>
      </c>
      <c r="D279" s="23">
        <v>43579</v>
      </c>
      <c r="E279" s="28" t="s">
        <v>717</v>
      </c>
      <c r="F279" s="20" t="s">
        <v>718</v>
      </c>
      <c r="G279" s="29" t="s">
        <v>105</v>
      </c>
      <c r="H279" s="218" t="s">
        <v>1580</v>
      </c>
      <c r="I279" s="219"/>
      <c r="J279" s="95" t="s">
        <v>1581</v>
      </c>
      <c r="K279" s="20" t="s">
        <v>578</v>
      </c>
      <c r="L279" s="21" t="s">
        <v>49</v>
      </c>
      <c r="M279" s="22">
        <f t="shared" si="10"/>
        <v>1</v>
      </c>
      <c r="N279" s="41">
        <v>0</v>
      </c>
    </row>
    <row r="280" spans="1:14" ht="81.75" customHeight="1">
      <c r="A280" s="20" t="s">
        <v>460</v>
      </c>
      <c r="B280" s="20" t="s">
        <v>42</v>
      </c>
      <c r="C280" s="20">
        <v>1630</v>
      </c>
      <c r="D280" s="23">
        <v>43717</v>
      </c>
      <c r="E280" s="30" t="s">
        <v>719</v>
      </c>
      <c r="F280" s="20" t="s">
        <v>590</v>
      </c>
      <c r="G280" s="20" t="s">
        <v>105</v>
      </c>
      <c r="H280" s="227" t="s">
        <v>719</v>
      </c>
      <c r="I280" s="227"/>
      <c r="J280" s="95" t="s">
        <v>720</v>
      </c>
      <c r="K280" s="20" t="s">
        <v>120</v>
      </c>
      <c r="L280" s="21" t="s">
        <v>49</v>
      </c>
      <c r="M280" s="22">
        <f t="shared" si="10"/>
        <v>1</v>
      </c>
      <c r="N280" s="41">
        <v>0</v>
      </c>
    </row>
    <row r="281" spans="1:14" ht="80.25" customHeight="1">
      <c r="A281" s="20" t="s">
        <v>460</v>
      </c>
      <c r="B281" s="20" t="s">
        <v>42</v>
      </c>
      <c r="C281" s="20">
        <v>1669</v>
      </c>
      <c r="D281" s="23">
        <v>43720</v>
      </c>
      <c r="E281" s="28" t="s">
        <v>721</v>
      </c>
      <c r="F281" s="20" t="s">
        <v>722</v>
      </c>
      <c r="G281" s="20" t="s">
        <v>101</v>
      </c>
      <c r="H281" s="227" t="s">
        <v>723</v>
      </c>
      <c r="I281" s="227"/>
      <c r="J281" s="95" t="s">
        <v>724</v>
      </c>
      <c r="K281" s="20" t="s">
        <v>578</v>
      </c>
      <c r="L281" s="21" t="s">
        <v>49</v>
      </c>
      <c r="M281" s="22">
        <f t="shared" si="10"/>
        <v>1</v>
      </c>
      <c r="N281" s="41">
        <v>0</v>
      </c>
    </row>
    <row r="282" spans="1:14" ht="80.25" customHeight="1">
      <c r="A282" s="20" t="s">
        <v>460</v>
      </c>
      <c r="B282" s="20" t="s">
        <v>42</v>
      </c>
      <c r="C282" s="20">
        <v>2345</v>
      </c>
      <c r="D282" s="23">
        <v>43822</v>
      </c>
      <c r="E282" s="24" t="s">
        <v>725</v>
      </c>
      <c r="F282" s="20" t="s">
        <v>722</v>
      </c>
      <c r="G282" s="20" t="s">
        <v>726</v>
      </c>
      <c r="H282" s="227" t="s">
        <v>725</v>
      </c>
      <c r="I282" s="227"/>
      <c r="J282" s="95" t="s">
        <v>727</v>
      </c>
      <c r="K282" s="20" t="s">
        <v>578</v>
      </c>
      <c r="L282" s="21" t="s">
        <v>49</v>
      </c>
      <c r="M282" s="22">
        <f t="shared" si="10"/>
        <v>1</v>
      </c>
      <c r="N282" s="41">
        <v>0</v>
      </c>
    </row>
    <row r="283" spans="1:14" ht="66.75" customHeight="1">
      <c r="A283" s="20" t="s">
        <v>460</v>
      </c>
      <c r="B283" s="20" t="s">
        <v>42</v>
      </c>
      <c r="C283" s="20">
        <v>64</v>
      </c>
      <c r="D283" s="23">
        <v>43850</v>
      </c>
      <c r="E283" s="24" t="s">
        <v>728</v>
      </c>
      <c r="F283" s="20" t="s">
        <v>590</v>
      </c>
      <c r="G283" s="20" t="s">
        <v>105</v>
      </c>
      <c r="H283" s="227" t="s">
        <v>729</v>
      </c>
      <c r="I283" s="227"/>
      <c r="J283" s="95" t="s">
        <v>730</v>
      </c>
      <c r="K283" s="20" t="s">
        <v>731</v>
      </c>
      <c r="L283" s="21" t="s">
        <v>49</v>
      </c>
      <c r="M283" s="22">
        <f t="shared" si="10"/>
        <v>1</v>
      </c>
      <c r="N283" s="41">
        <v>0</v>
      </c>
    </row>
    <row r="284" spans="1:14" ht="127.5" customHeight="1">
      <c r="A284" s="20" t="s">
        <v>460</v>
      </c>
      <c r="B284" s="20" t="s">
        <v>42</v>
      </c>
      <c r="C284" s="20">
        <v>120</v>
      </c>
      <c r="D284" s="23">
        <v>43858</v>
      </c>
      <c r="E284" s="24" t="s">
        <v>732</v>
      </c>
      <c r="F284" s="20" t="s">
        <v>586</v>
      </c>
      <c r="G284" s="20" t="s">
        <v>105</v>
      </c>
      <c r="H284" s="227" t="s">
        <v>732</v>
      </c>
      <c r="I284" s="227"/>
      <c r="J284" s="95" t="s">
        <v>733</v>
      </c>
      <c r="K284" s="20" t="s">
        <v>120</v>
      </c>
      <c r="L284" s="21" t="s">
        <v>49</v>
      </c>
      <c r="M284" s="22">
        <f t="shared" si="10"/>
        <v>1</v>
      </c>
      <c r="N284" s="41">
        <v>0</v>
      </c>
    </row>
    <row r="285" spans="1:14" ht="63" customHeight="1">
      <c r="A285" s="20" t="s">
        <v>460</v>
      </c>
      <c r="B285" s="20" t="s">
        <v>42</v>
      </c>
      <c r="C285" s="20">
        <v>417</v>
      </c>
      <c r="D285" s="23">
        <v>43907</v>
      </c>
      <c r="E285" s="24" t="s">
        <v>734</v>
      </c>
      <c r="F285" s="20" t="s">
        <v>735</v>
      </c>
      <c r="G285" s="20" t="s">
        <v>101</v>
      </c>
      <c r="H285" s="227" t="s">
        <v>736</v>
      </c>
      <c r="I285" s="227"/>
      <c r="J285" s="95" t="s">
        <v>737</v>
      </c>
      <c r="K285" s="20" t="s">
        <v>120</v>
      </c>
      <c r="L285" s="21" t="s">
        <v>49</v>
      </c>
      <c r="M285" s="22">
        <f t="shared" si="10"/>
        <v>1</v>
      </c>
      <c r="N285" s="41">
        <v>0</v>
      </c>
    </row>
    <row r="286" spans="1:14" ht="62.25" customHeight="1">
      <c r="A286" s="20" t="s">
        <v>460</v>
      </c>
      <c r="B286" s="20" t="s">
        <v>42</v>
      </c>
      <c r="C286" s="20">
        <v>418</v>
      </c>
      <c r="D286" s="23">
        <v>43908</v>
      </c>
      <c r="E286" s="24" t="s">
        <v>738</v>
      </c>
      <c r="F286" s="20" t="s">
        <v>735</v>
      </c>
      <c r="G286" s="20" t="s">
        <v>105</v>
      </c>
      <c r="H286" s="227" t="s">
        <v>738</v>
      </c>
      <c r="I286" s="227"/>
      <c r="J286" s="95" t="s">
        <v>739</v>
      </c>
      <c r="K286" s="20" t="s">
        <v>141</v>
      </c>
      <c r="L286" s="21" t="s">
        <v>49</v>
      </c>
      <c r="M286" s="22">
        <f t="shared" si="10"/>
        <v>1</v>
      </c>
      <c r="N286" s="41">
        <v>0</v>
      </c>
    </row>
    <row r="287" spans="1:14" ht="149.25" customHeight="1">
      <c r="A287" s="20" t="s">
        <v>460</v>
      </c>
      <c r="B287" s="20" t="s">
        <v>42</v>
      </c>
      <c r="C287" s="20">
        <v>434</v>
      </c>
      <c r="D287" s="23">
        <v>43909</v>
      </c>
      <c r="E287" s="24" t="s">
        <v>740</v>
      </c>
      <c r="F287" s="20" t="s">
        <v>741</v>
      </c>
      <c r="G287" s="20" t="s">
        <v>101</v>
      </c>
      <c r="H287" s="227" t="s">
        <v>742</v>
      </c>
      <c r="I287" s="227"/>
      <c r="J287" s="95" t="s">
        <v>743</v>
      </c>
      <c r="K287" s="20" t="s">
        <v>120</v>
      </c>
      <c r="L287" s="21" t="s">
        <v>49</v>
      </c>
      <c r="M287" s="22">
        <f t="shared" si="10"/>
        <v>1</v>
      </c>
      <c r="N287" s="41">
        <v>0</v>
      </c>
    </row>
    <row r="288" spans="1:14" ht="90.75" customHeight="1">
      <c r="A288" s="20" t="s">
        <v>460</v>
      </c>
      <c r="B288" s="20" t="s">
        <v>42</v>
      </c>
      <c r="C288" s="20">
        <v>317</v>
      </c>
      <c r="D288" s="23">
        <v>43909</v>
      </c>
      <c r="E288" s="24" t="s">
        <v>744</v>
      </c>
      <c r="F288" s="20" t="s">
        <v>745</v>
      </c>
      <c r="G288" s="20" t="s">
        <v>105</v>
      </c>
      <c r="H288" s="227" t="s">
        <v>744</v>
      </c>
      <c r="I288" s="227"/>
      <c r="J288" s="95" t="s">
        <v>746</v>
      </c>
      <c r="K288" s="20" t="s">
        <v>120</v>
      </c>
      <c r="L288" s="21" t="s">
        <v>49</v>
      </c>
      <c r="M288" s="22">
        <f t="shared" si="10"/>
        <v>1</v>
      </c>
      <c r="N288" s="41">
        <v>0</v>
      </c>
    </row>
    <row r="289" spans="1:14" ht="69" customHeight="1">
      <c r="A289" s="20" t="s">
        <v>460</v>
      </c>
      <c r="B289" s="20" t="s">
        <v>42</v>
      </c>
      <c r="C289" s="20">
        <v>457</v>
      </c>
      <c r="D289" s="23">
        <v>43912</v>
      </c>
      <c r="E289" s="24" t="s">
        <v>747</v>
      </c>
      <c r="F289" s="20" t="s">
        <v>748</v>
      </c>
      <c r="G289" s="20" t="s">
        <v>101</v>
      </c>
      <c r="H289" s="227" t="s">
        <v>749</v>
      </c>
      <c r="I289" s="227"/>
      <c r="J289" s="95" t="s">
        <v>750</v>
      </c>
      <c r="K289" s="20" t="s">
        <v>59</v>
      </c>
      <c r="L289" s="21" t="s">
        <v>49</v>
      </c>
      <c r="M289" s="22">
        <f t="shared" si="10"/>
        <v>1</v>
      </c>
      <c r="N289" s="41">
        <v>0</v>
      </c>
    </row>
    <row r="290" spans="1:14" ht="75.75" customHeight="1">
      <c r="A290" s="20" t="s">
        <v>460</v>
      </c>
      <c r="B290" s="20" t="s">
        <v>42</v>
      </c>
      <c r="C290" s="246">
        <v>488</v>
      </c>
      <c r="D290" s="268">
        <v>43917</v>
      </c>
      <c r="E290" s="246" t="s">
        <v>751</v>
      </c>
      <c r="F290" s="246" t="s">
        <v>606</v>
      </c>
      <c r="G290" s="246" t="s">
        <v>752</v>
      </c>
      <c r="H290" s="227" t="s">
        <v>753</v>
      </c>
      <c r="I290" s="227"/>
      <c r="J290" s="254" t="s">
        <v>754</v>
      </c>
      <c r="K290" s="256" t="s">
        <v>120</v>
      </c>
      <c r="L290" s="21" t="s">
        <v>49</v>
      </c>
      <c r="M290" s="22">
        <f t="shared" si="10"/>
        <v>1</v>
      </c>
      <c r="N290" s="41">
        <v>0</v>
      </c>
    </row>
    <row r="291" spans="1:14" ht="90.75" customHeight="1">
      <c r="A291" s="20" t="s">
        <v>460</v>
      </c>
      <c r="B291" s="20" t="s">
        <v>42</v>
      </c>
      <c r="C291" s="246"/>
      <c r="D291" s="268"/>
      <c r="E291" s="246"/>
      <c r="F291" s="246"/>
      <c r="G291" s="246"/>
      <c r="H291" s="227" t="s">
        <v>755</v>
      </c>
      <c r="I291" s="227"/>
      <c r="J291" s="254"/>
      <c r="K291" s="257"/>
      <c r="L291" s="21" t="s">
        <v>49</v>
      </c>
      <c r="M291" s="22">
        <f t="shared" si="10"/>
        <v>1</v>
      </c>
      <c r="N291" s="41">
        <v>0</v>
      </c>
    </row>
    <row r="292" spans="1:14" ht="129" customHeight="1">
      <c r="A292" s="20" t="s">
        <v>460</v>
      </c>
      <c r="B292" s="20" t="s">
        <v>42</v>
      </c>
      <c r="C292" s="20">
        <v>531</v>
      </c>
      <c r="D292" s="23">
        <v>43929</v>
      </c>
      <c r="E292" s="20" t="s">
        <v>756</v>
      </c>
      <c r="F292" s="20" t="s">
        <v>757</v>
      </c>
      <c r="G292" s="20" t="s">
        <v>758</v>
      </c>
      <c r="H292" s="227" t="s">
        <v>759</v>
      </c>
      <c r="I292" s="227"/>
      <c r="J292" s="95" t="s">
        <v>760</v>
      </c>
      <c r="K292" s="20" t="s">
        <v>120</v>
      </c>
      <c r="L292" s="21" t="s">
        <v>49</v>
      </c>
      <c r="M292" s="22">
        <f t="shared" si="10"/>
        <v>1</v>
      </c>
      <c r="N292" s="41">
        <v>0</v>
      </c>
    </row>
    <row r="293" spans="1:14" ht="134.25" customHeight="1">
      <c r="A293" s="20" t="s">
        <v>460</v>
      </c>
      <c r="B293" s="20" t="s">
        <v>42</v>
      </c>
      <c r="C293" s="20">
        <v>539</v>
      </c>
      <c r="D293" s="23">
        <v>43934</v>
      </c>
      <c r="E293" s="24" t="s">
        <v>761</v>
      </c>
      <c r="F293" s="20" t="s">
        <v>590</v>
      </c>
      <c r="G293" s="20" t="s">
        <v>105</v>
      </c>
      <c r="H293" s="227" t="s">
        <v>761</v>
      </c>
      <c r="I293" s="227"/>
      <c r="J293" s="95" t="s">
        <v>762</v>
      </c>
      <c r="K293" s="20" t="s">
        <v>59</v>
      </c>
      <c r="L293" s="21" t="s">
        <v>49</v>
      </c>
      <c r="M293" s="22">
        <f t="shared" si="10"/>
        <v>1</v>
      </c>
      <c r="N293" s="41">
        <v>0</v>
      </c>
    </row>
    <row r="294" spans="1:14" ht="230.25" customHeight="1">
      <c r="A294" s="20" t="s">
        <v>460</v>
      </c>
      <c r="B294" s="20" t="s">
        <v>42</v>
      </c>
      <c r="C294" s="20">
        <v>558</v>
      </c>
      <c r="D294" s="23">
        <v>43936</v>
      </c>
      <c r="E294" s="24" t="s">
        <v>763</v>
      </c>
      <c r="F294" s="20" t="s">
        <v>606</v>
      </c>
      <c r="G294" s="20" t="s">
        <v>764</v>
      </c>
      <c r="H294" s="227" t="s">
        <v>765</v>
      </c>
      <c r="I294" s="227"/>
      <c r="J294" s="95" t="s">
        <v>766</v>
      </c>
      <c r="K294" s="20" t="s">
        <v>132</v>
      </c>
      <c r="L294" s="21" t="s">
        <v>49</v>
      </c>
      <c r="M294" s="22">
        <f t="shared" si="10"/>
        <v>1</v>
      </c>
      <c r="N294" s="41">
        <v>0</v>
      </c>
    </row>
    <row r="295" spans="1:14" ht="76.5" customHeight="1">
      <c r="A295" s="20" t="s">
        <v>460</v>
      </c>
      <c r="B295" s="20" t="s">
        <v>42</v>
      </c>
      <c r="C295" s="246">
        <v>593</v>
      </c>
      <c r="D295" s="268">
        <v>43945</v>
      </c>
      <c r="E295" s="246" t="s">
        <v>749</v>
      </c>
      <c r="F295" s="246" t="s">
        <v>757</v>
      </c>
      <c r="G295" s="20" t="s">
        <v>758</v>
      </c>
      <c r="H295" s="227" t="s">
        <v>767</v>
      </c>
      <c r="I295" s="227"/>
      <c r="J295" s="254" t="s">
        <v>768</v>
      </c>
      <c r="K295" s="256" t="s">
        <v>769</v>
      </c>
      <c r="L295" s="21" t="s">
        <v>49</v>
      </c>
      <c r="M295" s="22">
        <f t="shared" si="10"/>
        <v>1</v>
      </c>
      <c r="N295" s="41">
        <v>0</v>
      </c>
    </row>
    <row r="296" spans="1:14" ht="151.5" customHeight="1">
      <c r="A296" s="20" t="s">
        <v>460</v>
      </c>
      <c r="B296" s="20" t="s">
        <v>42</v>
      </c>
      <c r="C296" s="246"/>
      <c r="D296" s="268"/>
      <c r="E296" s="246"/>
      <c r="F296" s="246"/>
      <c r="G296" s="20" t="s">
        <v>770</v>
      </c>
      <c r="H296" s="227" t="s">
        <v>771</v>
      </c>
      <c r="I296" s="227"/>
      <c r="J296" s="254"/>
      <c r="K296" s="258"/>
      <c r="L296" s="21" t="s">
        <v>49</v>
      </c>
      <c r="M296" s="22">
        <f t="shared" si="10"/>
        <v>1</v>
      </c>
      <c r="N296" s="41">
        <v>0</v>
      </c>
    </row>
    <row r="297" spans="1:14" ht="92.25" customHeight="1">
      <c r="A297" s="20" t="s">
        <v>460</v>
      </c>
      <c r="B297" s="20" t="s">
        <v>42</v>
      </c>
      <c r="C297" s="246"/>
      <c r="D297" s="268"/>
      <c r="E297" s="246"/>
      <c r="F297" s="246"/>
      <c r="G297" s="20" t="s">
        <v>772</v>
      </c>
      <c r="H297" s="227" t="s">
        <v>773</v>
      </c>
      <c r="I297" s="227"/>
      <c r="J297" s="254"/>
      <c r="K297" s="257"/>
      <c r="L297" s="21" t="s">
        <v>49</v>
      </c>
      <c r="M297" s="22">
        <f t="shared" si="10"/>
        <v>1</v>
      </c>
      <c r="N297" s="41">
        <v>0</v>
      </c>
    </row>
    <row r="298" spans="1:14" ht="126.75" customHeight="1">
      <c r="A298" s="20" t="s">
        <v>460</v>
      </c>
      <c r="B298" s="20" t="s">
        <v>42</v>
      </c>
      <c r="C298" s="20">
        <v>520</v>
      </c>
      <c r="D298" s="23">
        <v>43947</v>
      </c>
      <c r="E298" s="24" t="s">
        <v>774</v>
      </c>
      <c r="F298" s="20" t="s">
        <v>745</v>
      </c>
      <c r="G298" s="20" t="s">
        <v>101</v>
      </c>
      <c r="H298" s="227" t="s">
        <v>774</v>
      </c>
      <c r="I298" s="227"/>
      <c r="J298" s="95" t="s">
        <v>775</v>
      </c>
      <c r="K298" s="20" t="s">
        <v>120</v>
      </c>
      <c r="L298" s="21" t="s">
        <v>49</v>
      </c>
      <c r="M298" s="22">
        <f t="shared" si="10"/>
        <v>1</v>
      </c>
      <c r="N298" s="41">
        <v>0</v>
      </c>
    </row>
    <row r="299" spans="1:14" ht="99" customHeight="1">
      <c r="A299" s="20" t="s">
        <v>460</v>
      </c>
      <c r="B299" s="20" t="s">
        <v>42</v>
      </c>
      <c r="C299" s="20">
        <v>637</v>
      </c>
      <c r="D299" s="23">
        <v>43957</v>
      </c>
      <c r="E299" s="24" t="s">
        <v>736</v>
      </c>
      <c r="F299" s="20" t="s">
        <v>776</v>
      </c>
      <c r="G299" s="20" t="s">
        <v>122</v>
      </c>
      <c r="H299" s="227" t="s">
        <v>777</v>
      </c>
      <c r="I299" s="227"/>
      <c r="J299" s="95" t="s">
        <v>778</v>
      </c>
      <c r="K299" s="20" t="s">
        <v>120</v>
      </c>
      <c r="L299" s="21" t="s">
        <v>49</v>
      </c>
      <c r="M299" s="22">
        <f t="shared" si="10"/>
        <v>1</v>
      </c>
      <c r="N299" s="41">
        <v>0</v>
      </c>
    </row>
    <row r="300" spans="1:14" ht="129.75" customHeight="1">
      <c r="A300" s="20" t="s">
        <v>460</v>
      </c>
      <c r="B300" s="20" t="s">
        <v>42</v>
      </c>
      <c r="C300" s="20">
        <v>639</v>
      </c>
      <c r="D300" s="23">
        <v>43959</v>
      </c>
      <c r="E300" s="24" t="s">
        <v>779</v>
      </c>
      <c r="F300" s="20" t="s">
        <v>780</v>
      </c>
      <c r="G300" s="20" t="s">
        <v>101</v>
      </c>
      <c r="H300" s="227" t="s">
        <v>779</v>
      </c>
      <c r="I300" s="227"/>
      <c r="J300" s="95" t="s">
        <v>781</v>
      </c>
      <c r="K300" s="20" t="s">
        <v>59</v>
      </c>
      <c r="L300" s="21" t="s">
        <v>49</v>
      </c>
      <c r="M300" s="22">
        <f t="shared" si="10"/>
        <v>1</v>
      </c>
      <c r="N300" s="41">
        <v>0</v>
      </c>
    </row>
    <row r="301" spans="1:14" ht="122.25" customHeight="1">
      <c r="A301" s="20" t="s">
        <v>460</v>
      </c>
      <c r="B301" s="20" t="s">
        <v>42</v>
      </c>
      <c r="C301" s="20">
        <v>676</v>
      </c>
      <c r="D301" s="23">
        <v>43970</v>
      </c>
      <c r="E301" s="24" t="s">
        <v>782</v>
      </c>
      <c r="F301" s="20" t="s">
        <v>586</v>
      </c>
      <c r="G301" s="20" t="s">
        <v>105</v>
      </c>
      <c r="H301" s="227" t="s">
        <v>783</v>
      </c>
      <c r="I301" s="227"/>
      <c r="J301" s="24" t="s">
        <v>784</v>
      </c>
      <c r="K301" s="20" t="s">
        <v>59</v>
      </c>
      <c r="L301" s="21" t="s">
        <v>49</v>
      </c>
      <c r="M301" s="22">
        <f t="shared" ref="M301:M357" si="12">IF(L301="CUMPLIDA",100%,IF(L301="EN EJECUCIÓN",50%,IF(L301="SIN INICIAR",0%," ")))</f>
        <v>1</v>
      </c>
      <c r="N301" s="41">
        <v>0</v>
      </c>
    </row>
    <row r="302" spans="1:14" ht="109.5" customHeight="1">
      <c r="A302" s="20" t="s">
        <v>460</v>
      </c>
      <c r="B302" s="20" t="s">
        <v>42</v>
      </c>
      <c r="C302" s="20">
        <v>677</v>
      </c>
      <c r="D302" s="23">
        <v>43970</v>
      </c>
      <c r="E302" s="28" t="s">
        <v>785</v>
      </c>
      <c r="F302" s="20" t="s">
        <v>527</v>
      </c>
      <c r="G302" s="20" t="s">
        <v>105</v>
      </c>
      <c r="H302" s="227" t="s">
        <v>785</v>
      </c>
      <c r="I302" s="227"/>
      <c r="J302" s="24" t="s">
        <v>786</v>
      </c>
      <c r="K302" s="20" t="s">
        <v>120</v>
      </c>
      <c r="L302" s="21" t="s">
        <v>49</v>
      </c>
      <c r="M302" s="22">
        <f t="shared" si="12"/>
        <v>1</v>
      </c>
      <c r="N302" s="41">
        <v>0</v>
      </c>
    </row>
    <row r="303" spans="1:14" ht="99" customHeight="1">
      <c r="A303" s="20" t="s">
        <v>460</v>
      </c>
      <c r="B303" s="20" t="s">
        <v>42</v>
      </c>
      <c r="C303" s="20">
        <v>689</v>
      </c>
      <c r="D303" s="23">
        <v>43973</v>
      </c>
      <c r="E303" s="31" t="s">
        <v>787</v>
      </c>
      <c r="F303" s="20" t="s">
        <v>757</v>
      </c>
      <c r="G303" s="20" t="s">
        <v>788</v>
      </c>
      <c r="H303" s="227" t="s">
        <v>789</v>
      </c>
      <c r="I303" s="227"/>
      <c r="J303" s="95" t="s">
        <v>790</v>
      </c>
      <c r="K303" s="20" t="s">
        <v>120</v>
      </c>
      <c r="L303" s="21" t="s">
        <v>49</v>
      </c>
      <c r="M303" s="22">
        <f t="shared" si="12"/>
        <v>1</v>
      </c>
      <c r="N303" s="41">
        <v>0</v>
      </c>
    </row>
    <row r="304" spans="1:14" ht="93.75" customHeight="1">
      <c r="A304" s="20" t="s">
        <v>460</v>
      </c>
      <c r="B304" s="20" t="s">
        <v>42</v>
      </c>
      <c r="C304" s="20">
        <v>749</v>
      </c>
      <c r="D304" s="23">
        <v>43979</v>
      </c>
      <c r="E304" s="24" t="s">
        <v>791</v>
      </c>
      <c r="F304" s="20" t="s">
        <v>748</v>
      </c>
      <c r="G304" s="20" t="s">
        <v>792</v>
      </c>
      <c r="H304" s="227" t="s">
        <v>793</v>
      </c>
      <c r="I304" s="227"/>
      <c r="J304" s="95" t="s">
        <v>794</v>
      </c>
      <c r="K304" s="20" t="s">
        <v>120</v>
      </c>
      <c r="L304" s="21" t="s">
        <v>49</v>
      </c>
      <c r="M304" s="22">
        <f t="shared" si="12"/>
        <v>1</v>
      </c>
      <c r="N304" s="41">
        <v>0</v>
      </c>
    </row>
    <row r="305" spans="1:14" ht="174" customHeight="1">
      <c r="A305" s="20" t="s">
        <v>460</v>
      </c>
      <c r="B305" s="20" t="s">
        <v>42</v>
      </c>
      <c r="C305" s="20">
        <v>770</v>
      </c>
      <c r="D305" s="23">
        <v>43985</v>
      </c>
      <c r="E305" s="28" t="s">
        <v>795</v>
      </c>
      <c r="F305" s="20" t="s">
        <v>796</v>
      </c>
      <c r="G305" s="20" t="s">
        <v>101</v>
      </c>
      <c r="H305" s="227" t="s">
        <v>797</v>
      </c>
      <c r="I305" s="227"/>
      <c r="J305" s="95" t="s">
        <v>798</v>
      </c>
      <c r="K305" s="20" t="s">
        <v>120</v>
      </c>
      <c r="L305" s="21" t="s">
        <v>49</v>
      </c>
      <c r="M305" s="22">
        <f t="shared" si="12"/>
        <v>1</v>
      </c>
      <c r="N305" s="41">
        <v>0</v>
      </c>
    </row>
    <row r="306" spans="1:14" ht="200.25" customHeight="1">
      <c r="A306" s="20" t="s">
        <v>460</v>
      </c>
      <c r="B306" s="20" t="s">
        <v>42</v>
      </c>
      <c r="C306" s="20">
        <v>800</v>
      </c>
      <c r="D306" s="23">
        <v>43986</v>
      </c>
      <c r="E306" s="24" t="s">
        <v>799</v>
      </c>
      <c r="F306" s="20" t="s">
        <v>590</v>
      </c>
      <c r="G306" s="20" t="s">
        <v>800</v>
      </c>
      <c r="H306" s="227" t="s">
        <v>801</v>
      </c>
      <c r="I306" s="227"/>
      <c r="J306" s="95" t="s">
        <v>122</v>
      </c>
      <c r="K306" s="20" t="s">
        <v>120</v>
      </c>
      <c r="L306" s="21" t="s">
        <v>49</v>
      </c>
      <c r="M306" s="22">
        <f t="shared" si="12"/>
        <v>1</v>
      </c>
      <c r="N306" s="41">
        <v>0</v>
      </c>
    </row>
    <row r="307" spans="1:14" ht="70.5" customHeight="1">
      <c r="A307" s="20" t="s">
        <v>460</v>
      </c>
      <c r="B307" s="20" t="s">
        <v>42</v>
      </c>
      <c r="C307" s="20">
        <v>801</v>
      </c>
      <c r="D307" s="23">
        <v>43986</v>
      </c>
      <c r="E307" s="24" t="s">
        <v>802</v>
      </c>
      <c r="F307" s="20" t="s">
        <v>803</v>
      </c>
      <c r="G307" s="20" t="s">
        <v>122</v>
      </c>
      <c r="H307" s="227" t="s">
        <v>802</v>
      </c>
      <c r="I307" s="227"/>
      <c r="J307" s="95" t="s">
        <v>122</v>
      </c>
      <c r="K307" s="20" t="s">
        <v>132</v>
      </c>
      <c r="L307" s="21" t="s">
        <v>49</v>
      </c>
      <c r="M307" s="22">
        <f t="shared" si="12"/>
        <v>1</v>
      </c>
      <c r="N307" s="41">
        <v>0</v>
      </c>
    </row>
    <row r="308" spans="1:14" ht="120.75" customHeight="1">
      <c r="A308" s="20" t="s">
        <v>460</v>
      </c>
      <c r="B308" s="20" t="s">
        <v>42</v>
      </c>
      <c r="C308" s="20">
        <v>806</v>
      </c>
      <c r="D308" s="23">
        <v>43986</v>
      </c>
      <c r="E308" s="24" t="s">
        <v>804</v>
      </c>
      <c r="F308" s="20" t="s">
        <v>805</v>
      </c>
      <c r="G308" s="20" t="s">
        <v>122</v>
      </c>
      <c r="H308" s="227" t="s">
        <v>804</v>
      </c>
      <c r="I308" s="227"/>
      <c r="J308" s="95" t="s">
        <v>806</v>
      </c>
      <c r="K308" s="20" t="s">
        <v>807</v>
      </c>
      <c r="L308" s="21" t="s">
        <v>49</v>
      </c>
      <c r="M308" s="22">
        <f t="shared" si="12"/>
        <v>1</v>
      </c>
      <c r="N308" s="41">
        <v>0</v>
      </c>
    </row>
    <row r="309" spans="1:14" ht="93" customHeight="1">
      <c r="A309" s="20" t="s">
        <v>460</v>
      </c>
      <c r="B309" s="20" t="s">
        <v>42</v>
      </c>
      <c r="C309" s="20">
        <v>810</v>
      </c>
      <c r="D309" s="23">
        <v>43986</v>
      </c>
      <c r="E309" s="24" t="s">
        <v>808</v>
      </c>
      <c r="F309" s="20" t="s">
        <v>718</v>
      </c>
      <c r="G309" s="20" t="s">
        <v>122</v>
      </c>
      <c r="H309" s="227" t="s">
        <v>808</v>
      </c>
      <c r="I309" s="227"/>
      <c r="J309" s="95" t="s">
        <v>809</v>
      </c>
      <c r="K309" s="20" t="s">
        <v>120</v>
      </c>
      <c r="L309" s="21" t="s">
        <v>49</v>
      </c>
      <c r="M309" s="22">
        <f t="shared" si="12"/>
        <v>1</v>
      </c>
      <c r="N309" s="41">
        <v>0</v>
      </c>
    </row>
    <row r="310" spans="1:14" ht="114.75" customHeight="1">
      <c r="A310" s="20" t="s">
        <v>460</v>
      </c>
      <c r="B310" s="20" t="s">
        <v>42</v>
      </c>
      <c r="C310" s="20">
        <v>815</v>
      </c>
      <c r="D310" s="23">
        <v>43986</v>
      </c>
      <c r="E310" s="24" t="s">
        <v>810</v>
      </c>
      <c r="F310" s="20" t="s">
        <v>718</v>
      </c>
      <c r="G310" s="20" t="s">
        <v>101</v>
      </c>
      <c r="H310" s="227" t="s">
        <v>811</v>
      </c>
      <c r="I310" s="227"/>
      <c r="J310" s="95" t="s">
        <v>812</v>
      </c>
      <c r="K310" s="20" t="s">
        <v>120</v>
      </c>
      <c r="L310" s="21" t="s">
        <v>49</v>
      </c>
      <c r="M310" s="22">
        <f t="shared" si="12"/>
        <v>1</v>
      </c>
      <c r="N310" s="41">
        <v>0</v>
      </c>
    </row>
    <row r="311" spans="1:14" ht="84.75" customHeight="1">
      <c r="A311" s="20" t="s">
        <v>460</v>
      </c>
      <c r="B311" s="20" t="s">
        <v>42</v>
      </c>
      <c r="C311" s="20">
        <v>847</v>
      </c>
      <c r="D311" s="23">
        <v>43996</v>
      </c>
      <c r="E311" s="24" t="s">
        <v>813</v>
      </c>
      <c r="F311" s="20" t="s">
        <v>748</v>
      </c>
      <c r="G311" s="20" t="s">
        <v>122</v>
      </c>
      <c r="H311" s="227" t="s">
        <v>814</v>
      </c>
      <c r="I311" s="227"/>
      <c r="J311" s="95" t="s">
        <v>815</v>
      </c>
      <c r="K311" s="20" t="s">
        <v>59</v>
      </c>
      <c r="L311" s="21" t="s">
        <v>49</v>
      </c>
      <c r="M311" s="22">
        <f t="shared" si="12"/>
        <v>1</v>
      </c>
      <c r="N311" s="41">
        <v>0</v>
      </c>
    </row>
    <row r="312" spans="1:14" ht="124.5" customHeight="1">
      <c r="A312" s="20" t="s">
        <v>460</v>
      </c>
      <c r="B312" s="20" t="s">
        <v>42</v>
      </c>
      <c r="C312" s="20">
        <v>878</v>
      </c>
      <c r="D312" s="23">
        <v>44007</v>
      </c>
      <c r="E312" s="24" t="s">
        <v>816</v>
      </c>
      <c r="F312" s="20" t="s">
        <v>748</v>
      </c>
      <c r="G312" s="29" t="s">
        <v>817</v>
      </c>
      <c r="H312" s="227" t="s">
        <v>816</v>
      </c>
      <c r="I312" s="227"/>
      <c r="J312" s="95" t="s">
        <v>818</v>
      </c>
      <c r="K312" s="20" t="s">
        <v>59</v>
      </c>
      <c r="L312" s="21" t="s">
        <v>49</v>
      </c>
      <c r="M312" s="22">
        <f t="shared" si="12"/>
        <v>1</v>
      </c>
      <c r="N312" s="41">
        <v>0</v>
      </c>
    </row>
    <row r="313" spans="1:14" ht="103.2" customHeight="1">
      <c r="A313" s="20" t="s">
        <v>460</v>
      </c>
      <c r="B313" s="20" t="s">
        <v>42</v>
      </c>
      <c r="C313" s="20">
        <v>990</v>
      </c>
      <c r="D313" s="23">
        <v>44021</v>
      </c>
      <c r="E313" s="24" t="s">
        <v>756</v>
      </c>
      <c r="F313" s="20" t="s">
        <v>748</v>
      </c>
      <c r="G313" s="20" t="s">
        <v>819</v>
      </c>
      <c r="H313" s="227" t="s">
        <v>756</v>
      </c>
      <c r="I313" s="227"/>
      <c r="J313" s="95" t="s">
        <v>820</v>
      </c>
      <c r="K313" s="20" t="s">
        <v>59</v>
      </c>
      <c r="L313" s="21" t="s">
        <v>49</v>
      </c>
      <c r="M313" s="22">
        <f t="shared" si="12"/>
        <v>1</v>
      </c>
      <c r="N313" s="41">
        <v>0</v>
      </c>
    </row>
    <row r="314" spans="1:14" ht="79.2">
      <c r="A314" s="20" t="s">
        <v>460</v>
      </c>
      <c r="B314" s="20" t="s">
        <v>42</v>
      </c>
      <c r="C314" s="20">
        <v>1076</v>
      </c>
      <c r="D314" s="23">
        <v>44040</v>
      </c>
      <c r="E314" s="24" t="s">
        <v>756</v>
      </c>
      <c r="F314" s="20" t="s">
        <v>748</v>
      </c>
      <c r="G314" s="29" t="s">
        <v>821</v>
      </c>
      <c r="H314" s="227" t="s">
        <v>756</v>
      </c>
      <c r="I314" s="227"/>
      <c r="J314" s="95" t="s">
        <v>820</v>
      </c>
      <c r="K314" s="20" t="s">
        <v>59</v>
      </c>
      <c r="L314" s="21" t="s">
        <v>49</v>
      </c>
      <c r="M314" s="22">
        <f t="shared" si="12"/>
        <v>1</v>
      </c>
      <c r="N314" s="41">
        <v>0</v>
      </c>
    </row>
    <row r="315" spans="1:14" ht="96" customHeight="1">
      <c r="A315" s="20" t="s">
        <v>460</v>
      </c>
      <c r="B315" s="20" t="s">
        <v>42</v>
      </c>
      <c r="C315" s="20">
        <v>1168</v>
      </c>
      <c r="D315" s="23">
        <v>44068</v>
      </c>
      <c r="E315" s="32" t="s">
        <v>822</v>
      </c>
      <c r="F315" s="20" t="s">
        <v>748</v>
      </c>
      <c r="G315" s="20" t="s">
        <v>823</v>
      </c>
      <c r="H315" s="227" t="s">
        <v>824</v>
      </c>
      <c r="I315" s="227"/>
      <c r="J315" s="95" t="s">
        <v>825</v>
      </c>
      <c r="K315" s="20" t="s">
        <v>59</v>
      </c>
      <c r="L315" s="21" t="s">
        <v>49</v>
      </c>
      <c r="M315" s="22">
        <f t="shared" si="12"/>
        <v>1</v>
      </c>
      <c r="N315" s="41">
        <v>0</v>
      </c>
    </row>
    <row r="316" spans="1:14" ht="96.75" customHeight="1">
      <c r="A316" s="20" t="s">
        <v>460</v>
      </c>
      <c r="B316" s="20" t="s">
        <v>42</v>
      </c>
      <c r="C316" s="20">
        <v>1174</v>
      </c>
      <c r="D316" s="23">
        <v>44070</v>
      </c>
      <c r="E316" s="24" t="s">
        <v>826</v>
      </c>
      <c r="F316" s="20" t="s">
        <v>586</v>
      </c>
      <c r="G316" s="29" t="s">
        <v>122</v>
      </c>
      <c r="H316" s="227" t="s">
        <v>827</v>
      </c>
      <c r="I316" s="227"/>
      <c r="J316" s="95" t="s">
        <v>828</v>
      </c>
      <c r="K316" s="20" t="s">
        <v>120</v>
      </c>
      <c r="L316" s="21" t="s">
        <v>49</v>
      </c>
      <c r="M316" s="22">
        <f t="shared" si="12"/>
        <v>1</v>
      </c>
      <c r="N316" s="41">
        <v>0</v>
      </c>
    </row>
    <row r="317" spans="1:14" ht="94.5" customHeight="1">
      <c r="A317" s="20" t="s">
        <v>460</v>
      </c>
      <c r="B317" s="20" t="s">
        <v>42</v>
      </c>
      <c r="C317" s="20">
        <v>109</v>
      </c>
      <c r="D317" s="23">
        <v>44225</v>
      </c>
      <c r="E317" s="31" t="s">
        <v>829</v>
      </c>
      <c r="F317" s="20" t="s">
        <v>830</v>
      </c>
      <c r="G317" s="29" t="s">
        <v>122</v>
      </c>
      <c r="H317" s="227" t="s">
        <v>831</v>
      </c>
      <c r="I317" s="227"/>
      <c r="J317" s="24" t="s">
        <v>832</v>
      </c>
      <c r="K317" s="20" t="s">
        <v>59</v>
      </c>
      <c r="L317" s="21" t="s">
        <v>49</v>
      </c>
      <c r="M317" s="22">
        <f t="shared" si="12"/>
        <v>1</v>
      </c>
      <c r="N317" s="41">
        <v>0</v>
      </c>
    </row>
    <row r="318" spans="1:14" ht="58.2" customHeight="1">
      <c r="A318" s="20" t="s">
        <v>460</v>
      </c>
      <c r="B318" s="20" t="s">
        <v>42</v>
      </c>
      <c r="C318" s="20">
        <v>404</v>
      </c>
      <c r="D318" s="23">
        <v>44302</v>
      </c>
      <c r="E318" s="31" t="s">
        <v>833</v>
      </c>
      <c r="F318" s="20" t="s">
        <v>830</v>
      </c>
      <c r="G318" s="29" t="s">
        <v>122</v>
      </c>
      <c r="H318" s="227" t="s">
        <v>834</v>
      </c>
      <c r="I318" s="227"/>
      <c r="J318" s="24" t="s">
        <v>122</v>
      </c>
      <c r="K318" s="20" t="s">
        <v>120</v>
      </c>
      <c r="L318" s="21" t="s">
        <v>49</v>
      </c>
      <c r="M318" s="22">
        <f t="shared" si="12"/>
        <v>1</v>
      </c>
      <c r="N318" s="41">
        <v>0</v>
      </c>
    </row>
    <row r="319" spans="1:14" ht="103.95" customHeight="1">
      <c r="A319" s="20" t="s">
        <v>460</v>
      </c>
      <c r="B319" s="20" t="s">
        <v>42</v>
      </c>
      <c r="C319" s="20">
        <v>466</v>
      </c>
      <c r="D319" s="23">
        <v>44324</v>
      </c>
      <c r="E319" s="31" t="s">
        <v>835</v>
      </c>
      <c r="F319" s="20" t="s">
        <v>545</v>
      </c>
      <c r="G319" s="29" t="s">
        <v>122</v>
      </c>
      <c r="H319" s="218" t="s">
        <v>836</v>
      </c>
      <c r="I319" s="219"/>
      <c r="J319" s="24" t="s">
        <v>122</v>
      </c>
      <c r="K319" s="20" t="s">
        <v>120</v>
      </c>
      <c r="L319" s="21" t="s">
        <v>49</v>
      </c>
      <c r="M319" s="22">
        <f t="shared" si="12"/>
        <v>1</v>
      </c>
      <c r="N319" s="41">
        <v>0</v>
      </c>
    </row>
    <row r="320" spans="1:14" ht="163.95" customHeight="1">
      <c r="A320" s="20" t="s">
        <v>460</v>
      </c>
      <c r="B320" s="20" t="s">
        <v>42</v>
      </c>
      <c r="C320" s="20">
        <v>580</v>
      </c>
      <c r="D320" s="23">
        <v>44347</v>
      </c>
      <c r="E320" s="31" t="s">
        <v>837</v>
      </c>
      <c r="F320" s="20" t="s">
        <v>748</v>
      </c>
      <c r="G320" s="29" t="s">
        <v>122</v>
      </c>
      <c r="H320" s="227" t="s">
        <v>837</v>
      </c>
      <c r="I320" s="227"/>
      <c r="J320" s="24" t="s">
        <v>838</v>
      </c>
      <c r="K320" s="20" t="s">
        <v>120</v>
      </c>
      <c r="L320" s="21" t="s">
        <v>49</v>
      </c>
      <c r="M320" s="22">
        <f t="shared" ref="M320" si="13">IF(L320="CUMPLIDA",100%,IF(L320="EN EJECUCIÓN",50%,IF(L320="SIN INICIAR",0%," ")))</f>
        <v>1</v>
      </c>
      <c r="N320" s="41">
        <v>0</v>
      </c>
    </row>
    <row r="321" spans="1:14" ht="256.95" customHeight="1">
      <c r="A321" s="20" t="s">
        <v>460</v>
      </c>
      <c r="B321" s="20" t="s">
        <v>42</v>
      </c>
      <c r="C321" s="20">
        <v>649</v>
      </c>
      <c r="D321" s="23">
        <v>44678</v>
      </c>
      <c r="E321" s="31" t="s">
        <v>839</v>
      </c>
      <c r="F321" s="20" t="s">
        <v>748</v>
      </c>
      <c r="G321" s="29" t="s">
        <v>122</v>
      </c>
      <c r="H321" s="227" t="s">
        <v>840</v>
      </c>
      <c r="I321" s="227"/>
      <c r="J321" s="24" t="s">
        <v>841</v>
      </c>
      <c r="K321" s="20" t="s">
        <v>842</v>
      </c>
      <c r="L321" s="21" t="s">
        <v>49</v>
      </c>
      <c r="M321" s="22">
        <v>1</v>
      </c>
      <c r="N321" s="41">
        <v>0</v>
      </c>
    </row>
    <row r="322" spans="1:14" ht="351" customHeight="1">
      <c r="A322" s="20" t="s">
        <v>460</v>
      </c>
      <c r="B322" s="20" t="s">
        <v>42</v>
      </c>
      <c r="C322" s="20">
        <v>655</v>
      </c>
      <c r="D322" s="23">
        <v>44679</v>
      </c>
      <c r="E322" s="31" t="s">
        <v>843</v>
      </c>
      <c r="F322" s="20" t="s">
        <v>748</v>
      </c>
      <c r="G322" s="29" t="s">
        <v>122</v>
      </c>
      <c r="H322" s="227" t="s">
        <v>844</v>
      </c>
      <c r="I322" s="227"/>
      <c r="J322" s="24" t="s">
        <v>845</v>
      </c>
      <c r="K322" s="20" t="s">
        <v>842</v>
      </c>
      <c r="L322" s="21" t="s">
        <v>49</v>
      </c>
      <c r="M322" s="22">
        <v>1</v>
      </c>
      <c r="N322" s="41">
        <v>0</v>
      </c>
    </row>
    <row r="323" spans="1:14" ht="230.25" customHeight="1">
      <c r="A323" s="20" t="s">
        <v>460</v>
      </c>
      <c r="B323" s="20" t="s">
        <v>42</v>
      </c>
      <c r="C323" s="20">
        <v>768</v>
      </c>
      <c r="D323" s="23">
        <v>44697</v>
      </c>
      <c r="E323" s="31" t="s">
        <v>846</v>
      </c>
      <c r="F323" s="20" t="s">
        <v>586</v>
      </c>
      <c r="G323" s="29" t="s">
        <v>105</v>
      </c>
      <c r="H323" s="227" t="s">
        <v>847</v>
      </c>
      <c r="I323" s="227"/>
      <c r="J323" s="24" t="s">
        <v>848</v>
      </c>
      <c r="K323" s="20" t="s">
        <v>842</v>
      </c>
      <c r="L323" s="21" t="s">
        <v>49</v>
      </c>
      <c r="M323" s="22">
        <v>1</v>
      </c>
      <c r="N323" s="41">
        <v>0</v>
      </c>
    </row>
    <row r="324" spans="1:14" ht="193.2" customHeight="1">
      <c r="A324" s="20" t="s">
        <v>460</v>
      </c>
      <c r="B324" s="20" t="s">
        <v>42</v>
      </c>
      <c r="C324" s="20">
        <v>255</v>
      </c>
      <c r="D324" s="23">
        <v>44615</v>
      </c>
      <c r="E324" s="167" t="s">
        <v>849</v>
      </c>
      <c r="F324" s="20" t="s">
        <v>741</v>
      </c>
      <c r="G324" s="29" t="s">
        <v>105</v>
      </c>
      <c r="H324" s="274" t="s">
        <v>850</v>
      </c>
      <c r="I324" s="275"/>
      <c r="J324" s="24" t="s">
        <v>851</v>
      </c>
      <c r="K324" s="20" t="s">
        <v>224</v>
      </c>
      <c r="L324" s="21" t="s">
        <v>49</v>
      </c>
      <c r="M324" s="17">
        <f t="shared" ref="M324" si="14">IF(L324="CUMPLIDA",100%,IF(L324="EN EJECUCIÓN",50%,IF(L324="SIN INICIAR",0%," ")))</f>
        <v>1</v>
      </c>
      <c r="N324" s="117">
        <v>0</v>
      </c>
    </row>
    <row r="325" spans="1:14" ht="193.2" customHeight="1">
      <c r="A325" s="20" t="s">
        <v>460</v>
      </c>
      <c r="B325" s="20" t="s">
        <v>42</v>
      </c>
      <c r="C325" s="20">
        <v>1625</v>
      </c>
      <c r="D325" s="23">
        <v>42654</v>
      </c>
      <c r="E325" s="24" t="s">
        <v>854</v>
      </c>
      <c r="F325" s="20" t="s">
        <v>722</v>
      </c>
      <c r="G325" s="20" t="s">
        <v>101</v>
      </c>
      <c r="H325" s="205" t="s">
        <v>855</v>
      </c>
      <c r="I325" s="206"/>
      <c r="J325" s="24" t="s">
        <v>852</v>
      </c>
      <c r="K325" s="20" t="s">
        <v>853</v>
      </c>
      <c r="L325" s="21" t="s">
        <v>49</v>
      </c>
      <c r="M325" s="176">
        <f t="shared" ref="M325" si="15">IF(L325="CUMPLIDA",100%,IF(L325="EN EJECUCIÓN",50%,IF(L325="SIN INICIAR",0%," ")))</f>
        <v>1</v>
      </c>
      <c r="N325" s="117">
        <v>0</v>
      </c>
    </row>
    <row r="326" spans="1:14" ht="193.2" customHeight="1">
      <c r="A326" s="20" t="s">
        <v>460</v>
      </c>
      <c r="B326" s="20" t="s">
        <v>42</v>
      </c>
      <c r="C326" s="20">
        <v>1078</v>
      </c>
      <c r="D326" s="23">
        <v>42150</v>
      </c>
      <c r="E326" s="24" t="s">
        <v>856</v>
      </c>
      <c r="F326" s="20" t="s">
        <v>857</v>
      </c>
      <c r="G326" s="20" t="s">
        <v>101</v>
      </c>
      <c r="H326" s="218" t="s">
        <v>858</v>
      </c>
      <c r="I326" s="219"/>
      <c r="J326" s="24" t="s">
        <v>859</v>
      </c>
      <c r="K326" s="20" t="s">
        <v>860</v>
      </c>
      <c r="L326" s="21" t="s">
        <v>49</v>
      </c>
      <c r="M326" s="176">
        <f t="shared" ref="M326" si="16">IF(L326="CUMPLIDA",100%,IF(L326="EN EJECUCIÓN",50%,IF(L326="SIN INICIAR",0%," ")))</f>
        <v>1</v>
      </c>
      <c r="N326" s="117">
        <v>0</v>
      </c>
    </row>
    <row r="327" spans="1:14" ht="193.2" customHeight="1">
      <c r="A327" s="20" t="s">
        <v>460</v>
      </c>
      <c r="B327" s="20" t="s">
        <v>42</v>
      </c>
      <c r="C327" s="20">
        <v>2292</v>
      </c>
      <c r="D327" s="23">
        <v>45289</v>
      </c>
      <c r="E327" s="24" t="s">
        <v>861</v>
      </c>
      <c r="F327" s="20" t="s">
        <v>586</v>
      </c>
      <c r="G327" s="20" t="s">
        <v>101</v>
      </c>
      <c r="H327" s="218" t="s">
        <v>862</v>
      </c>
      <c r="I327" s="219"/>
      <c r="J327" s="24" t="s">
        <v>863</v>
      </c>
      <c r="K327" s="20" t="s">
        <v>864</v>
      </c>
      <c r="L327" s="21" t="s">
        <v>49</v>
      </c>
      <c r="M327" s="176">
        <f t="shared" ref="M327:M330" si="17">IF(L327="CUMPLIDA",100%,IF(L327="EN EJECUCIÓN",50%,IF(L327="SIN INICIAR",0%," ")))</f>
        <v>1</v>
      </c>
      <c r="N327" s="117">
        <v>0</v>
      </c>
    </row>
    <row r="328" spans="1:14" ht="193.2" customHeight="1">
      <c r="A328" s="20" t="s">
        <v>460</v>
      </c>
      <c r="B328" s="20" t="s">
        <v>42</v>
      </c>
      <c r="C328" s="20">
        <v>2293</v>
      </c>
      <c r="D328" s="23">
        <v>45289</v>
      </c>
      <c r="E328" s="24" t="s">
        <v>865</v>
      </c>
      <c r="F328" s="20" t="s">
        <v>586</v>
      </c>
      <c r="G328" s="20" t="s">
        <v>101</v>
      </c>
      <c r="H328" s="205" t="s">
        <v>866</v>
      </c>
      <c r="I328" s="206"/>
      <c r="J328" s="24" t="s">
        <v>867</v>
      </c>
      <c r="K328" s="20" t="s">
        <v>864</v>
      </c>
      <c r="L328" s="21" t="s">
        <v>49</v>
      </c>
      <c r="M328" s="176">
        <f t="shared" si="17"/>
        <v>1</v>
      </c>
      <c r="N328" s="117">
        <v>0</v>
      </c>
    </row>
    <row r="329" spans="1:14" ht="254.25" customHeight="1">
      <c r="A329" s="20" t="s">
        <v>460</v>
      </c>
      <c r="B329" s="20" t="s">
        <v>42</v>
      </c>
      <c r="C329" s="20">
        <v>2126</v>
      </c>
      <c r="D329" s="23">
        <v>45272</v>
      </c>
      <c r="E329" s="24" t="s">
        <v>868</v>
      </c>
      <c r="F329" s="20" t="s">
        <v>524</v>
      </c>
      <c r="G329" s="20" t="s">
        <v>101</v>
      </c>
      <c r="H329" s="205" t="s">
        <v>869</v>
      </c>
      <c r="I329" s="206"/>
      <c r="J329" s="24" t="s">
        <v>1582</v>
      </c>
      <c r="K329" s="20" t="s">
        <v>120</v>
      </c>
      <c r="L329" s="21" t="s">
        <v>49</v>
      </c>
      <c r="M329" s="176">
        <f t="shared" si="17"/>
        <v>1</v>
      </c>
      <c r="N329" s="117">
        <v>0</v>
      </c>
    </row>
    <row r="330" spans="1:14" ht="306" customHeight="1">
      <c r="A330" s="20" t="s">
        <v>460</v>
      </c>
      <c r="B330" s="20" t="s">
        <v>42</v>
      </c>
      <c r="C330" s="20">
        <v>442</v>
      </c>
      <c r="D330" s="23">
        <v>45014</v>
      </c>
      <c r="E330" s="28" t="s">
        <v>870</v>
      </c>
      <c r="F330" s="20" t="s">
        <v>722</v>
      </c>
      <c r="G330" s="20" t="s">
        <v>101</v>
      </c>
      <c r="H330" s="205" t="s">
        <v>871</v>
      </c>
      <c r="I330" s="206"/>
      <c r="J330" s="24" t="s">
        <v>1583</v>
      </c>
      <c r="K330" s="20" t="s">
        <v>132</v>
      </c>
      <c r="L330" s="21" t="s">
        <v>49</v>
      </c>
      <c r="M330" s="176">
        <f t="shared" si="17"/>
        <v>1</v>
      </c>
      <c r="N330" s="117">
        <v>0</v>
      </c>
    </row>
    <row r="331" spans="1:14" s="5" customFormat="1" ht="136.5" customHeight="1">
      <c r="A331" s="33" t="s">
        <v>872</v>
      </c>
      <c r="B331" s="33" t="s">
        <v>42</v>
      </c>
      <c r="C331" s="33">
        <v>2400</v>
      </c>
      <c r="D331" s="77">
        <v>28997</v>
      </c>
      <c r="E331" s="78" t="s">
        <v>873</v>
      </c>
      <c r="F331" s="33" t="s">
        <v>874</v>
      </c>
      <c r="G331" s="33" t="s">
        <v>875</v>
      </c>
      <c r="H331" s="211" t="s">
        <v>873</v>
      </c>
      <c r="I331" s="211"/>
      <c r="J331" s="152" t="s">
        <v>876</v>
      </c>
      <c r="K331" s="33" t="s">
        <v>59</v>
      </c>
      <c r="L331" s="34" t="s">
        <v>49</v>
      </c>
      <c r="M331" s="35">
        <f t="shared" si="12"/>
        <v>1</v>
      </c>
      <c r="N331" s="41">
        <v>0</v>
      </c>
    </row>
    <row r="332" spans="1:14" s="5" customFormat="1" ht="75.75" customHeight="1">
      <c r="A332" s="33" t="s">
        <v>872</v>
      </c>
      <c r="B332" s="33" t="s">
        <v>42</v>
      </c>
      <c r="C332" s="33">
        <v>8321</v>
      </c>
      <c r="D332" s="77">
        <v>30532</v>
      </c>
      <c r="E332" s="78" t="s">
        <v>877</v>
      </c>
      <c r="F332" s="33" t="s">
        <v>524</v>
      </c>
      <c r="G332" s="33" t="s">
        <v>875</v>
      </c>
      <c r="H332" s="211" t="s">
        <v>878</v>
      </c>
      <c r="I332" s="211"/>
      <c r="J332" s="152" t="s">
        <v>879</v>
      </c>
      <c r="K332" s="33" t="s">
        <v>59</v>
      </c>
      <c r="L332" s="34" t="s">
        <v>49</v>
      </c>
      <c r="M332" s="35">
        <f t="shared" si="12"/>
        <v>1</v>
      </c>
      <c r="N332" s="41">
        <v>0</v>
      </c>
    </row>
    <row r="333" spans="1:14" s="5" customFormat="1" ht="117" customHeight="1">
      <c r="A333" s="33" t="s">
        <v>872</v>
      </c>
      <c r="B333" s="33" t="s">
        <v>42</v>
      </c>
      <c r="C333" s="33">
        <v>2013</v>
      </c>
      <c r="D333" s="77">
        <v>31569</v>
      </c>
      <c r="E333" s="78" t="s">
        <v>880</v>
      </c>
      <c r="F333" s="33" t="s">
        <v>881</v>
      </c>
      <c r="G333" s="33" t="s">
        <v>875</v>
      </c>
      <c r="H333" s="211" t="s">
        <v>880</v>
      </c>
      <c r="I333" s="211"/>
      <c r="J333" s="152" t="s">
        <v>882</v>
      </c>
      <c r="K333" s="33" t="s">
        <v>59</v>
      </c>
      <c r="L333" s="34" t="s">
        <v>49</v>
      </c>
      <c r="M333" s="35">
        <f t="shared" si="12"/>
        <v>1</v>
      </c>
      <c r="N333" s="41">
        <v>0</v>
      </c>
    </row>
    <row r="334" spans="1:14" s="5" customFormat="1" ht="268.2" customHeight="1">
      <c r="A334" s="33" t="s">
        <v>872</v>
      </c>
      <c r="B334" s="33" t="s">
        <v>42</v>
      </c>
      <c r="C334" s="33">
        <v>1016</v>
      </c>
      <c r="D334" s="77">
        <v>32598</v>
      </c>
      <c r="E334" s="78" t="s">
        <v>883</v>
      </c>
      <c r="F334" s="33" t="s">
        <v>503</v>
      </c>
      <c r="G334" s="33" t="s">
        <v>884</v>
      </c>
      <c r="H334" s="211" t="s">
        <v>883</v>
      </c>
      <c r="I334" s="211"/>
      <c r="J334" s="152" t="s">
        <v>885</v>
      </c>
      <c r="K334" s="33" t="s">
        <v>59</v>
      </c>
      <c r="L334" s="34" t="s">
        <v>49</v>
      </c>
      <c r="M334" s="35">
        <f t="shared" si="12"/>
        <v>1</v>
      </c>
      <c r="N334" s="41">
        <v>0</v>
      </c>
    </row>
    <row r="335" spans="1:14" s="5" customFormat="1" ht="73.95" customHeight="1">
      <c r="A335" s="33" t="s">
        <v>872</v>
      </c>
      <c r="B335" s="33" t="s">
        <v>42</v>
      </c>
      <c r="C335" s="33">
        <v>1792</v>
      </c>
      <c r="D335" s="77">
        <v>32996</v>
      </c>
      <c r="E335" s="78" t="s">
        <v>886</v>
      </c>
      <c r="F335" s="33" t="s">
        <v>503</v>
      </c>
      <c r="G335" s="33" t="s">
        <v>875</v>
      </c>
      <c r="H335" s="211" t="s">
        <v>887</v>
      </c>
      <c r="I335" s="211"/>
      <c r="J335" s="152" t="s">
        <v>888</v>
      </c>
      <c r="K335" s="33" t="s">
        <v>59</v>
      </c>
      <c r="L335" s="34" t="s">
        <v>49</v>
      </c>
      <c r="M335" s="35">
        <f t="shared" si="12"/>
        <v>1</v>
      </c>
      <c r="N335" s="41">
        <v>0</v>
      </c>
    </row>
    <row r="336" spans="1:14" ht="109.2" customHeight="1">
      <c r="A336" s="33" t="s">
        <v>872</v>
      </c>
      <c r="B336" s="33" t="s">
        <v>42</v>
      </c>
      <c r="C336" s="33">
        <v>1075</v>
      </c>
      <c r="D336" s="77">
        <v>33687</v>
      </c>
      <c r="E336" s="78" t="s">
        <v>889</v>
      </c>
      <c r="F336" s="33" t="s">
        <v>503</v>
      </c>
      <c r="G336" s="33" t="s">
        <v>890</v>
      </c>
      <c r="H336" s="211" t="s">
        <v>891</v>
      </c>
      <c r="I336" s="211"/>
      <c r="J336" s="152" t="s">
        <v>892</v>
      </c>
      <c r="K336" s="33" t="s">
        <v>59</v>
      </c>
      <c r="L336" s="34" t="s">
        <v>49</v>
      </c>
      <c r="M336" s="35">
        <f t="shared" si="12"/>
        <v>1</v>
      </c>
      <c r="N336" s="41">
        <v>0</v>
      </c>
    </row>
    <row r="337" spans="1:14" s="5" customFormat="1" ht="131.25" customHeight="1">
      <c r="A337" s="33" t="s">
        <v>872</v>
      </c>
      <c r="B337" s="33" t="s">
        <v>42</v>
      </c>
      <c r="C337" s="33">
        <v>160</v>
      </c>
      <c r="D337" s="77">
        <v>35230</v>
      </c>
      <c r="E337" s="78" t="s">
        <v>893</v>
      </c>
      <c r="F337" s="33" t="s">
        <v>894</v>
      </c>
      <c r="G337" s="33" t="s">
        <v>875</v>
      </c>
      <c r="H337" s="211" t="s">
        <v>895</v>
      </c>
      <c r="I337" s="211"/>
      <c r="J337" s="152" t="s">
        <v>896</v>
      </c>
      <c r="K337" s="33" t="s">
        <v>59</v>
      </c>
      <c r="L337" s="34" t="s">
        <v>49</v>
      </c>
      <c r="M337" s="35">
        <f t="shared" si="12"/>
        <v>1</v>
      </c>
      <c r="N337" s="41">
        <v>0</v>
      </c>
    </row>
    <row r="338" spans="1:14" s="5" customFormat="1" ht="78" customHeight="1">
      <c r="A338" s="33" t="s">
        <v>872</v>
      </c>
      <c r="B338" s="33" t="s">
        <v>42</v>
      </c>
      <c r="C338" s="33">
        <v>414</v>
      </c>
      <c r="D338" s="77">
        <v>37495</v>
      </c>
      <c r="E338" s="79" t="s">
        <v>897</v>
      </c>
      <c r="F338" s="33" t="s">
        <v>485</v>
      </c>
      <c r="G338" s="33" t="s">
        <v>101</v>
      </c>
      <c r="H338" s="211" t="s">
        <v>897</v>
      </c>
      <c r="I338" s="211"/>
      <c r="J338" s="152" t="s">
        <v>898</v>
      </c>
      <c r="K338" s="33" t="s">
        <v>59</v>
      </c>
      <c r="L338" s="34" t="s">
        <v>49</v>
      </c>
      <c r="M338" s="35">
        <f t="shared" si="12"/>
        <v>1</v>
      </c>
      <c r="N338" s="41">
        <v>0</v>
      </c>
    </row>
    <row r="339" spans="1:14" s="6" customFormat="1" ht="99" customHeight="1">
      <c r="A339" s="33" t="s">
        <v>872</v>
      </c>
      <c r="B339" s="33" t="s">
        <v>42</v>
      </c>
      <c r="C339" s="33">
        <v>19200</v>
      </c>
      <c r="D339" s="77">
        <v>37610</v>
      </c>
      <c r="E339" s="78" t="s">
        <v>899</v>
      </c>
      <c r="F339" s="33" t="s">
        <v>900</v>
      </c>
      <c r="G339" s="33" t="s">
        <v>105</v>
      </c>
      <c r="H339" s="211" t="s">
        <v>899</v>
      </c>
      <c r="I339" s="211"/>
      <c r="J339" s="152" t="s">
        <v>288</v>
      </c>
      <c r="K339" s="33" t="s">
        <v>172</v>
      </c>
      <c r="L339" s="34" t="s">
        <v>172</v>
      </c>
      <c r="M339" s="35" t="str">
        <f t="shared" si="12"/>
        <v xml:space="preserve"> </v>
      </c>
      <c r="N339" s="41">
        <v>0</v>
      </c>
    </row>
    <row r="340" spans="1:14" s="6" customFormat="1" ht="88.5" customHeight="1">
      <c r="A340" s="33" t="s">
        <v>872</v>
      </c>
      <c r="B340" s="33" t="s">
        <v>42</v>
      </c>
      <c r="C340" s="33">
        <v>1555</v>
      </c>
      <c r="D340" s="77">
        <v>38530</v>
      </c>
      <c r="E340" s="78" t="s">
        <v>901</v>
      </c>
      <c r="F340" s="33" t="s">
        <v>900</v>
      </c>
      <c r="G340" s="33" t="s">
        <v>105</v>
      </c>
      <c r="H340" s="211" t="s">
        <v>901</v>
      </c>
      <c r="I340" s="211"/>
      <c r="J340" s="152" t="s">
        <v>288</v>
      </c>
      <c r="K340" s="33" t="s">
        <v>172</v>
      </c>
      <c r="L340" s="34" t="s">
        <v>172</v>
      </c>
      <c r="M340" s="17" t="str">
        <f t="shared" si="12"/>
        <v xml:space="preserve"> </v>
      </c>
      <c r="N340" s="41">
        <v>0</v>
      </c>
    </row>
    <row r="341" spans="1:14" s="6" customFormat="1" ht="115.2" customHeight="1">
      <c r="A341" s="33" t="s">
        <v>872</v>
      </c>
      <c r="B341" s="33" t="s">
        <v>42</v>
      </c>
      <c r="C341" s="33">
        <v>156</v>
      </c>
      <c r="D341" s="77">
        <v>38379</v>
      </c>
      <c r="E341" s="78" t="s">
        <v>902</v>
      </c>
      <c r="F341" s="33" t="s">
        <v>903</v>
      </c>
      <c r="G341" s="33" t="s">
        <v>875</v>
      </c>
      <c r="H341" s="211" t="s">
        <v>904</v>
      </c>
      <c r="I341" s="211"/>
      <c r="J341" s="152" t="s">
        <v>905</v>
      </c>
      <c r="K341" s="33" t="s">
        <v>59</v>
      </c>
      <c r="L341" s="34" t="s">
        <v>49</v>
      </c>
      <c r="M341" s="17">
        <f t="shared" si="12"/>
        <v>1</v>
      </c>
      <c r="N341" s="41">
        <v>0</v>
      </c>
    </row>
    <row r="342" spans="1:14" ht="91.5" customHeight="1">
      <c r="A342" s="33" t="s">
        <v>872</v>
      </c>
      <c r="B342" s="33" t="s">
        <v>42</v>
      </c>
      <c r="C342" s="33">
        <v>1570</v>
      </c>
      <c r="D342" s="77">
        <v>38505</v>
      </c>
      <c r="E342" s="78" t="s">
        <v>906</v>
      </c>
      <c r="F342" s="33" t="s">
        <v>903</v>
      </c>
      <c r="G342" s="33" t="s">
        <v>907</v>
      </c>
      <c r="H342" s="211" t="s">
        <v>908</v>
      </c>
      <c r="I342" s="211"/>
      <c r="J342" s="152" t="s">
        <v>909</v>
      </c>
      <c r="K342" s="33" t="s">
        <v>59</v>
      </c>
      <c r="L342" s="34" t="s">
        <v>49</v>
      </c>
      <c r="M342" s="35">
        <f t="shared" si="12"/>
        <v>1</v>
      </c>
      <c r="N342" s="41">
        <v>0</v>
      </c>
    </row>
    <row r="343" spans="1:14" ht="91.2" customHeight="1">
      <c r="A343" s="33" t="s">
        <v>872</v>
      </c>
      <c r="B343" s="33" t="s">
        <v>42</v>
      </c>
      <c r="C343" s="33">
        <v>1500</v>
      </c>
      <c r="D343" s="80">
        <v>38530</v>
      </c>
      <c r="E343" s="78" t="s">
        <v>910</v>
      </c>
      <c r="F343" s="33" t="s">
        <v>583</v>
      </c>
      <c r="G343" s="33" t="s">
        <v>105</v>
      </c>
      <c r="H343" s="211" t="s">
        <v>911</v>
      </c>
      <c r="I343" s="211"/>
      <c r="J343" s="152" t="s">
        <v>288</v>
      </c>
      <c r="K343" s="33" t="s">
        <v>172</v>
      </c>
      <c r="L343" s="34" t="s">
        <v>172</v>
      </c>
      <c r="M343" s="35" t="str">
        <f t="shared" si="12"/>
        <v xml:space="preserve"> </v>
      </c>
      <c r="N343" s="41">
        <v>0</v>
      </c>
    </row>
    <row r="344" spans="1:14" s="5" customFormat="1" ht="100.95" customHeight="1">
      <c r="A344" s="33" t="s">
        <v>872</v>
      </c>
      <c r="B344" s="33" t="s">
        <v>42</v>
      </c>
      <c r="C344" s="33">
        <v>627</v>
      </c>
      <c r="D344" s="77">
        <v>38814</v>
      </c>
      <c r="E344" s="78" t="s">
        <v>912</v>
      </c>
      <c r="F344" s="77" t="s">
        <v>913</v>
      </c>
      <c r="G344" s="33" t="s">
        <v>914</v>
      </c>
      <c r="H344" s="211" t="s">
        <v>912</v>
      </c>
      <c r="I344" s="211"/>
      <c r="J344" s="152" t="s">
        <v>915</v>
      </c>
      <c r="K344" s="33" t="s">
        <v>59</v>
      </c>
      <c r="L344" s="34" t="s">
        <v>49</v>
      </c>
      <c r="M344" s="35">
        <f t="shared" si="12"/>
        <v>1</v>
      </c>
      <c r="N344" s="41">
        <v>0</v>
      </c>
    </row>
    <row r="345" spans="1:14" ht="75" customHeight="1">
      <c r="A345" s="33" t="s">
        <v>872</v>
      </c>
      <c r="B345" s="33" t="s">
        <v>42</v>
      </c>
      <c r="C345" s="33">
        <v>1401</v>
      </c>
      <c r="D345" s="77">
        <v>39216</v>
      </c>
      <c r="E345" s="78" t="s">
        <v>916</v>
      </c>
      <c r="F345" s="33" t="s">
        <v>917</v>
      </c>
      <c r="G345" s="33" t="s">
        <v>918</v>
      </c>
      <c r="H345" s="211" t="s">
        <v>916</v>
      </c>
      <c r="I345" s="211"/>
      <c r="J345" s="152" t="s">
        <v>919</v>
      </c>
      <c r="K345" s="33" t="s">
        <v>59</v>
      </c>
      <c r="L345" s="34" t="s">
        <v>49</v>
      </c>
      <c r="M345" s="35">
        <f t="shared" si="12"/>
        <v>1</v>
      </c>
      <c r="N345" s="41">
        <v>0</v>
      </c>
    </row>
    <row r="346" spans="1:14" ht="85.2" customHeight="1">
      <c r="A346" s="33" t="s">
        <v>872</v>
      </c>
      <c r="B346" s="33" t="s">
        <v>42</v>
      </c>
      <c r="C346" s="33">
        <v>2346</v>
      </c>
      <c r="D346" s="77">
        <v>39274</v>
      </c>
      <c r="E346" s="78" t="s">
        <v>920</v>
      </c>
      <c r="F346" s="33" t="s">
        <v>917</v>
      </c>
      <c r="G346" s="33" t="s">
        <v>918</v>
      </c>
      <c r="H346" s="211" t="s">
        <v>920</v>
      </c>
      <c r="I346" s="211"/>
      <c r="J346" s="152" t="s">
        <v>921</v>
      </c>
      <c r="K346" s="33" t="s">
        <v>59</v>
      </c>
      <c r="L346" s="34" t="s">
        <v>49</v>
      </c>
      <c r="M346" s="35">
        <f t="shared" si="12"/>
        <v>1</v>
      </c>
      <c r="N346" s="41">
        <v>0</v>
      </c>
    </row>
    <row r="347" spans="1:14" s="5" customFormat="1" ht="69" customHeight="1">
      <c r="A347" s="33" t="s">
        <v>872</v>
      </c>
      <c r="B347" s="33" t="s">
        <v>42</v>
      </c>
      <c r="C347" s="33">
        <v>2844</v>
      </c>
      <c r="D347" s="77">
        <v>39310</v>
      </c>
      <c r="E347" s="78" t="s">
        <v>922</v>
      </c>
      <c r="F347" s="33" t="s">
        <v>917</v>
      </c>
      <c r="G347" s="33" t="s">
        <v>923</v>
      </c>
      <c r="H347" s="211" t="s">
        <v>922</v>
      </c>
      <c r="I347" s="211"/>
      <c r="J347" s="152" t="s">
        <v>924</v>
      </c>
      <c r="K347" s="33" t="s">
        <v>59</v>
      </c>
      <c r="L347" s="34" t="s">
        <v>49</v>
      </c>
      <c r="M347" s="35">
        <f t="shared" si="12"/>
        <v>1</v>
      </c>
      <c r="N347" s="41">
        <v>0</v>
      </c>
    </row>
    <row r="348" spans="1:14" ht="71.25" customHeight="1">
      <c r="A348" s="33" t="s">
        <v>872</v>
      </c>
      <c r="B348" s="33" t="s">
        <v>42</v>
      </c>
      <c r="C348" s="33">
        <v>705</v>
      </c>
      <c r="D348" s="81">
        <v>39328</v>
      </c>
      <c r="E348" s="78" t="s">
        <v>925</v>
      </c>
      <c r="F348" s="33" t="s">
        <v>926</v>
      </c>
      <c r="G348" s="33" t="s">
        <v>927</v>
      </c>
      <c r="H348" s="211" t="s">
        <v>928</v>
      </c>
      <c r="I348" s="214"/>
      <c r="J348" s="152" t="s">
        <v>929</v>
      </c>
      <c r="K348" s="33" t="s">
        <v>59</v>
      </c>
      <c r="L348" s="34" t="s">
        <v>49</v>
      </c>
      <c r="M348" s="35">
        <f t="shared" si="12"/>
        <v>1</v>
      </c>
      <c r="N348" s="41">
        <v>0</v>
      </c>
    </row>
    <row r="349" spans="1:14" ht="93.75" customHeight="1">
      <c r="A349" s="33" t="s">
        <v>872</v>
      </c>
      <c r="B349" s="33" t="s">
        <v>42</v>
      </c>
      <c r="C349" s="33">
        <v>2646</v>
      </c>
      <c r="D349" s="77">
        <v>39646</v>
      </c>
      <c r="E349" s="78" t="s">
        <v>930</v>
      </c>
      <c r="F349" s="33" t="s">
        <v>917</v>
      </c>
      <c r="G349" s="33" t="s">
        <v>918</v>
      </c>
      <c r="H349" s="211" t="s">
        <v>930</v>
      </c>
      <c r="I349" s="211"/>
      <c r="J349" s="152" t="s">
        <v>931</v>
      </c>
      <c r="K349" s="33" t="s">
        <v>59</v>
      </c>
      <c r="L349" s="34" t="s">
        <v>49</v>
      </c>
      <c r="M349" s="35">
        <f t="shared" si="12"/>
        <v>1</v>
      </c>
      <c r="N349" s="41">
        <v>0</v>
      </c>
    </row>
    <row r="350" spans="1:14" ht="75" customHeight="1">
      <c r="A350" s="33" t="s">
        <v>872</v>
      </c>
      <c r="B350" s="33" t="s">
        <v>42</v>
      </c>
      <c r="C350" s="33">
        <v>1956</v>
      </c>
      <c r="D350" s="77">
        <v>39598</v>
      </c>
      <c r="E350" s="78" t="s">
        <v>932</v>
      </c>
      <c r="F350" s="33" t="s">
        <v>917</v>
      </c>
      <c r="G350" s="33" t="s">
        <v>933</v>
      </c>
      <c r="H350" s="211" t="s">
        <v>934</v>
      </c>
      <c r="I350" s="211"/>
      <c r="J350" s="152" t="s">
        <v>935</v>
      </c>
      <c r="K350" s="33" t="s">
        <v>59</v>
      </c>
      <c r="L350" s="34" t="s">
        <v>49</v>
      </c>
      <c r="M350" s="35">
        <f t="shared" si="12"/>
        <v>1</v>
      </c>
      <c r="N350" s="41">
        <v>0</v>
      </c>
    </row>
    <row r="351" spans="1:14" ht="73.95" customHeight="1">
      <c r="A351" s="33" t="s">
        <v>872</v>
      </c>
      <c r="B351" s="33" t="s">
        <v>42</v>
      </c>
      <c r="C351" s="33">
        <v>1918</v>
      </c>
      <c r="D351" s="77">
        <v>39969</v>
      </c>
      <c r="E351" s="78" t="s">
        <v>936</v>
      </c>
      <c r="F351" s="33" t="s">
        <v>917</v>
      </c>
      <c r="G351" s="33" t="s">
        <v>937</v>
      </c>
      <c r="H351" s="211" t="s">
        <v>936</v>
      </c>
      <c r="I351" s="211"/>
      <c r="J351" s="152" t="s">
        <v>938</v>
      </c>
      <c r="K351" s="33" t="s">
        <v>59</v>
      </c>
      <c r="L351" s="34" t="s">
        <v>49</v>
      </c>
      <c r="M351" s="35">
        <f t="shared" si="12"/>
        <v>1</v>
      </c>
      <c r="N351" s="41">
        <v>0</v>
      </c>
    </row>
    <row r="352" spans="1:14" ht="145.94999999999999" customHeight="1">
      <c r="A352" s="33" t="s">
        <v>872</v>
      </c>
      <c r="B352" s="33" t="s">
        <v>42</v>
      </c>
      <c r="C352" s="33">
        <v>503</v>
      </c>
      <c r="D352" s="77">
        <v>39883</v>
      </c>
      <c r="E352" s="78" t="s">
        <v>939</v>
      </c>
      <c r="F352" s="33" t="s">
        <v>940</v>
      </c>
      <c r="G352" s="33" t="s">
        <v>105</v>
      </c>
      <c r="H352" s="211" t="s">
        <v>939</v>
      </c>
      <c r="I352" s="211"/>
      <c r="J352" s="152" t="s">
        <v>941</v>
      </c>
      <c r="K352" s="33" t="s">
        <v>59</v>
      </c>
      <c r="L352" s="168" t="s">
        <v>409</v>
      </c>
      <c r="M352" s="35">
        <v>0.5</v>
      </c>
      <c r="N352" s="41">
        <v>0</v>
      </c>
    </row>
    <row r="353" spans="1:14" ht="160.19999999999999" customHeight="1">
      <c r="A353" s="33" t="s">
        <v>872</v>
      </c>
      <c r="B353" s="33" t="s">
        <v>42</v>
      </c>
      <c r="C353" s="33">
        <v>372</v>
      </c>
      <c r="D353" s="77">
        <v>39870</v>
      </c>
      <c r="E353" s="78" t="s">
        <v>942</v>
      </c>
      <c r="F353" s="33" t="s">
        <v>940</v>
      </c>
      <c r="G353" s="33" t="s">
        <v>105</v>
      </c>
      <c r="H353" s="211" t="s">
        <v>942</v>
      </c>
      <c r="I353" s="211"/>
      <c r="J353" s="152" t="s">
        <v>943</v>
      </c>
      <c r="K353" s="33" t="s">
        <v>59</v>
      </c>
      <c r="L353" s="34" t="s">
        <v>49</v>
      </c>
      <c r="M353" s="35">
        <f t="shared" si="12"/>
        <v>1</v>
      </c>
      <c r="N353" s="41">
        <v>0</v>
      </c>
    </row>
    <row r="354" spans="1:14" ht="114" customHeight="1">
      <c r="A354" s="33" t="s">
        <v>872</v>
      </c>
      <c r="B354" s="33" t="s">
        <v>42</v>
      </c>
      <c r="C354" s="33">
        <v>493</v>
      </c>
      <c r="D354" s="77">
        <v>40234</v>
      </c>
      <c r="E354" s="78" t="s">
        <v>944</v>
      </c>
      <c r="F354" s="33" t="s">
        <v>940</v>
      </c>
      <c r="G354" s="33" t="s">
        <v>890</v>
      </c>
      <c r="H354" s="211" t="s">
        <v>944</v>
      </c>
      <c r="I354" s="211"/>
      <c r="J354" s="152" t="s">
        <v>945</v>
      </c>
      <c r="K354" s="33" t="s">
        <v>59</v>
      </c>
      <c r="L354" s="34" t="s">
        <v>49</v>
      </c>
      <c r="M354" s="35">
        <f t="shared" si="12"/>
        <v>1</v>
      </c>
      <c r="N354" s="41">
        <v>0</v>
      </c>
    </row>
    <row r="355" spans="1:14" ht="90" customHeight="1">
      <c r="A355" s="33" t="s">
        <v>872</v>
      </c>
      <c r="B355" s="33" t="s">
        <v>42</v>
      </c>
      <c r="C355" s="33">
        <v>180540</v>
      </c>
      <c r="D355" s="77">
        <v>40267</v>
      </c>
      <c r="E355" s="78" t="s">
        <v>946</v>
      </c>
      <c r="F355" s="33" t="s">
        <v>562</v>
      </c>
      <c r="G355" s="33" t="s">
        <v>101</v>
      </c>
      <c r="H355" s="211" t="s">
        <v>946</v>
      </c>
      <c r="I355" s="211"/>
      <c r="J355" s="152" t="s">
        <v>947</v>
      </c>
      <c r="K355" s="33" t="s">
        <v>59</v>
      </c>
      <c r="L355" s="34" t="s">
        <v>49</v>
      </c>
      <c r="M355" s="35">
        <f t="shared" si="12"/>
        <v>1</v>
      </c>
      <c r="N355" s="41">
        <v>0</v>
      </c>
    </row>
    <row r="356" spans="1:14" ht="123" customHeight="1">
      <c r="A356" s="33" t="s">
        <v>872</v>
      </c>
      <c r="B356" s="33" t="s">
        <v>42</v>
      </c>
      <c r="C356" s="33">
        <v>2692</v>
      </c>
      <c r="D356" s="77">
        <v>40374</v>
      </c>
      <c r="E356" s="78" t="s">
        <v>948</v>
      </c>
      <c r="F356" s="33" t="s">
        <v>917</v>
      </c>
      <c r="G356" s="33" t="s">
        <v>949</v>
      </c>
      <c r="H356" s="211" t="s">
        <v>948</v>
      </c>
      <c r="I356" s="211"/>
      <c r="J356" s="152" t="s">
        <v>950</v>
      </c>
      <c r="K356" s="33" t="s">
        <v>120</v>
      </c>
      <c r="L356" s="34" t="s">
        <v>49</v>
      </c>
      <c r="M356" s="35">
        <f t="shared" si="12"/>
        <v>1</v>
      </c>
      <c r="N356" s="41">
        <v>0</v>
      </c>
    </row>
    <row r="357" spans="1:14" ht="213.75" customHeight="1">
      <c r="A357" s="33" t="s">
        <v>872</v>
      </c>
      <c r="B357" s="33" t="s">
        <v>42</v>
      </c>
      <c r="C357" s="33">
        <v>661</v>
      </c>
      <c r="D357" s="77">
        <v>40609</v>
      </c>
      <c r="E357" s="78" t="s">
        <v>951</v>
      </c>
      <c r="F357" s="33" t="s">
        <v>952</v>
      </c>
      <c r="G357" s="33" t="s">
        <v>890</v>
      </c>
      <c r="H357" s="212" t="s">
        <v>951</v>
      </c>
      <c r="I357" s="213"/>
      <c r="J357" s="152" t="s">
        <v>953</v>
      </c>
      <c r="K357" s="33" t="s">
        <v>59</v>
      </c>
      <c r="L357" s="34" t="s">
        <v>49</v>
      </c>
      <c r="M357" s="35">
        <f t="shared" si="12"/>
        <v>1</v>
      </c>
      <c r="N357" s="41">
        <v>0</v>
      </c>
    </row>
    <row r="358" spans="1:14" ht="102" customHeight="1">
      <c r="A358" s="33" t="s">
        <v>872</v>
      </c>
      <c r="B358" s="33" t="s">
        <v>42</v>
      </c>
      <c r="C358" s="33">
        <v>2641</v>
      </c>
      <c r="D358" s="77">
        <v>40725</v>
      </c>
      <c r="E358" s="78" t="s">
        <v>954</v>
      </c>
      <c r="F358" s="33" t="s">
        <v>952</v>
      </c>
      <c r="G358" s="33" t="s">
        <v>918</v>
      </c>
      <c r="H358" s="211" t="s">
        <v>954</v>
      </c>
      <c r="I358" s="211"/>
      <c r="J358" s="152" t="s">
        <v>955</v>
      </c>
      <c r="K358" s="33" t="s">
        <v>120</v>
      </c>
      <c r="L358" s="34" t="s">
        <v>49</v>
      </c>
      <c r="M358" s="35">
        <f t="shared" ref="M358:M393" si="18">IF(L358="CUMPLIDA",100%,IF(L358="EN EJECUCIÓN",50%,IF(L358="SIN INICIAR",0%," ")))</f>
        <v>1</v>
      </c>
      <c r="N358" s="41">
        <v>0</v>
      </c>
    </row>
    <row r="359" spans="1:14" ht="93" customHeight="1">
      <c r="A359" s="33" t="s">
        <v>872</v>
      </c>
      <c r="B359" s="33" t="s">
        <v>42</v>
      </c>
      <c r="C359" s="33">
        <v>4502</v>
      </c>
      <c r="D359" s="77">
        <v>41271</v>
      </c>
      <c r="E359" s="78" t="s">
        <v>956</v>
      </c>
      <c r="F359" s="33" t="s">
        <v>957</v>
      </c>
      <c r="G359" s="33" t="s">
        <v>884</v>
      </c>
      <c r="H359" s="211" t="s">
        <v>958</v>
      </c>
      <c r="I359" s="211"/>
      <c r="J359" s="152" t="s">
        <v>959</v>
      </c>
      <c r="K359" s="33" t="s">
        <v>59</v>
      </c>
      <c r="L359" s="34" t="s">
        <v>172</v>
      </c>
      <c r="M359" s="35" t="str">
        <f t="shared" si="18"/>
        <v xml:space="preserve"> </v>
      </c>
      <c r="N359" s="41"/>
    </row>
    <row r="360" spans="1:14" ht="130.94999999999999" customHeight="1">
      <c r="A360" s="33" t="s">
        <v>872</v>
      </c>
      <c r="B360" s="33" t="s">
        <v>42</v>
      </c>
      <c r="C360" s="33">
        <v>652</v>
      </c>
      <c r="D360" s="77">
        <v>41029</v>
      </c>
      <c r="E360" s="78" t="s">
        <v>960</v>
      </c>
      <c r="F360" s="33" t="s">
        <v>961</v>
      </c>
      <c r="G360" s="33" t="s">
        <v>962</v>
      </c>
      <c r="H360" s="211" t="s">
        <v>963</v>
      </c>
      <c r="I360" s="211"/>
      <c r="J360" s="152" t="s">
        <v>964</v>
      </c>
      <c r="K360" s="33" t="s">
        <v>59</v>
      </c>
      <c r="L360" s="34" t="s">
        <v>49</v>
      </c>
      <c r="M360" s="35">
        <f t="shared" si="18"/>
        <v>1</v>
      </c>
      <c r="N360" s="41">
        <v>0</v>
      </c>
    </row>
    <row r="361" spans="1:14" ht="135" customHeight="1">
      <c r="A361" s="33" t="s">
        <v>872</v>
      </c>
      <c r="B361" s="33" t="s">
        <v>42</v>
      </c>
      <c r="C361" s="33">
        <v>1356</v>
      </c>
      <c r="D361" s="77">
        <v>41064</v>
      </c>
      <c r="E361" s="78" t="s">
        <v>965</v>
      </c>
      <c r="F361" s="33" t="s">
        <v>961</v>
      </c>
      <c r="G361" s="33" t="s">
        <v>966</v>
      </c>
      <c r="H361" s="211" t="s">
        <v>967</v>
      </c>
      <c r="I361" s="211"/>
      <c r="J361" s="152" t="s">
        <v>968</v>
      </c>
      <c r="K361" s="33" t="s">
        <v>59</v>
      </c>
      <c r="L361" s="34" t="s">
        <v>49</v>
      </c>
      <c r="M361" s="35">
        <f t="shared" si="18"/>
        <v>1</v>
      </c>
      <c r="N361" s="41">
        <v>0</v>
      </c>
    </row>
    <row r="362" spans="1:14" ht="159" customHeight="1">
      <c r="A362" s="33" t="s">
        <v>872</v>
      </c>
      <c r="B362" s="33" t="s">
        <v>42</v>
      </c>
      <c r="C362" s="33">
        <v>1409</v>
      </c>
      <c r="D362" s="77">
        <v>41113</v>
      </c>
      <c r="E362" s="78" t="s">
        <v>969</v>
      </c>
      <c r="F362" s="33" t="s">
        <v>961</v>
      </c>
      <c r="G362" s="33" t="s">
        <v>884</v>
      </c>
      <c r="H362" s="211" t="s">
        <v>970</v>
      </c>
      <c r="I362" s="211"/>
      <c r="J362" s="152" t="s">
        <v>971</v>
      </c>
      <c r="K362" s="33" t="s">
        <v>59</v>
      </c>
      <c r="L362" s="34" t="s">
        <v>172</v>
      </c>
      <c r="M362" s="35" t="str">
        <f t="shared" si="18"/>
        <v xml:space="preserve"> </v>
      </c>
      <c r="N362" s="41">
        <v>0</v>
      </c>
    </row>
    <row r="363" spans="1:14" ht="157.19999999999999" customHeight="1">
      <c r="A363" s="33" t="s">
        <v>872</v>
      </c>
      <c r="B363" s="33" t="s">
        <v>42</v>
      </c>
      <c r="C363" s="33">
        <v>1903</v>
      </c>
      <c r="D363" s="77">
        <v>41432</v>
      </c>
      <c r="E363" s="82" t="s">
        <v>972</v>
      </c>
      <c r="F363" s="33" t="s">
        <v>961</v>
      </c>
      <c r="G363" s="33" t="s">
        <v>884</v>
      </c>
      <c r="H363" s="212" t="s">
        <v>973</v>
      </c>
      <c r="I363" s="213"/>
      <c r="J363" s="152" t="s">
        <v>971</v>
      </c>
      <c r="K363" s="33" t="s">
        <v>59</v>
      </c>
      <c r="L363" s="34" t="s">
        <v>172</v>
      </c>
      <c r="M363" s="35" t="str">
        <f t="shared" ref="M363" si="19">IF(L363="CUMPLIDA",100%,IF(L363="EN EJECUCIÓN",50%,IF(L363="SIN INICIAR",0%," ")))</f>
        <v xml:space="preserve"> </v>
      </c>
      <c r="N363" s="41">
        <v>0</v>
      </c>
    </row>
    <row r="364" spans="1:14" ht="111" customHeight="1">
      <c r="A364" s="33" t="s">
        <v>872</v>
      </c>
      <c r="B364" s="33" t="s">
        <v>42</v>
      </c>
      <c r="C364" s="33">
        <v>5510</v>
      </c>
      <c r="D364" s="77">
        <v>41634</v>
      </c>
      <c r="E364" s="78" t="s">
        <v>974</v>
      </c>
      <c r="F364" s="33" t="s">
        <v>975</v>
      </c>
      <c r="G364" s="33" t="s">
        <v>875</v>
      </c>
      <c r="H364" s="211" t="s">
        <v>974</v>
      </c>
      <c r="I364" s="211"/>
      <c r="J364" s="152" t="s">
        <v>976</v>
      </c>
      <c r="K364" s="33" t="s">
        <v>59</v>
      </c>
      <c r="L364" s="34" t="s">
        <v>49</v>
      </c>
      <c r="M364" s="35">
        <f t="shared" si="18"/>
        <v>1</v>
      </c>
      <c r="N364" s="41">
        <v>0</v>
      </c>
    </row>
    <row r="365" spans="1:14" ht="109.5" customHeight="1">
      <c r="A365" s="33" t="s">
        <v>872</v>
      </c>
      <c r="B365" s="33" t="s">
        <v>42</v>
      </c>
      <c r="C365" s="33">
        <v>1565</v>
      </c>
      <c r="D365" s="77">
        <v>41796</v>
      </c>
      <c r="E365" s="78" t="s">
        <v>977</v>
      </c>
      <c r="F365" s="33" t="s">
        <v>583</v>
      </c>
      <c r="G365" s="33" t="s">
        <v>884</v>
      </c>
      <c r="H365" s="211" t="s">
        <v>977</v>
      </c>
      <c r="I365" s="211"/>
      <c r="J365" s="152" t="s">
        <v>288</v>
      </c>
      <c r="K365" s="33" t="s">
        <v>172</v>
      </c>
      <c r="L365" s="34" t="s">
        <v>172</v>
      </c>
      <c r="M365" s="35" t="str">
        <f t="shared" si="18"/>
        <v xml:space="preserve"> </v>
      </c>
      <c r="N365" s="41">
        <v>0</v>
      </c>
    </row>
    <row r="366" spans="1:14" ht="79.5" customHeight="1">
      <c r="A366" s="33" t="s">
        <v>872</v>
      </c>
      <c r="B366" s="33" t="s">
        <v>42</v>
      </c>
      <c r="C366" s="276">
        <v>2605</v>
      </c>
      <c r="D366" s="277">
        <v>41815</v>
      </c>
      <c r="E366" s="278" t="s">
        <v>978</v>
      </c>
      <c r="F366" s="276" t="s">
        <v>629</v>
      </c>
      <c r="G366" s="33">
        <v>2</v>
      </c>
      <c r="H366" s="211" t="s">
        <v>979</v>
      </c>
      <c r="I366" s="211"/>
      <c r="J366" s="295" t="s">
        <v>980</v>
      </c>
      <c r="K366" s="247" t="s">
        <v>120</v>
      </c>
      <c r="L366" s="34" t="s">
        <v>49</v>
      </c>
      <c r="M366" s="35">
        <f t="shared" si="18"/>
        <v>1</v>
      </c>
      <c r="N366" s="41">
        <v>0</v>
      </c>
    </row>
    <row r="367" spans="1:14" ht="129.75" customHeight="1">
      <c r="A367" s="33" t="s">
        <v>872</v>
      </c>
      <c r="B367" s="33" t="s">
        <v>42</v>
      </c>
      <c r="C367" s="276"/>
      <c r="D367" s="277"/>
      <c r="E367" s="278"/>
      <c r="F367" s="276"/>
      <c r="G367" s="33">
        <v>6</v>
      </c>
      <c r="H367" s="211" t="s">
        <v>981</v>
      </c>
      <c r="I367" s="211"/>
      <c r="J367" s="295"/>
      <c r="K367" s="255"/>
      <c r="L367" s="34" t="s">
        <v>49</v>
      </c>
      <c r="M367" s="35">
        <f t="shared" si="18"/>
        <v>1</v>
      </c>
      <c r="N367" s="41">
        <v>0</v>
      </c>
    </row>
    <row r="368" spans="1:14" ht="162" customHeight="1">
      <c r="A368" s="33" t="s">
        <v>872</v>
      </c>
      <c r="B368" s="33" t="s">
        <v>42</v>
      </c>
      <c r="C368" s="276"/>
      <c r="D368" s="277"/>
      <c r="E368" s="278"/>
      <c r="F368" s="276"/>
      <c r="G368" s="33">
        <v>7</v>
      </c>
      <c r="H368" s="211" t="s">
        <v>982</v>
      </c>
      <c r="I368" s="211"/>
      <c r="J368" s="295"/>
      <c r="K368" s="248"/>
      <c r="L368" s="34" t="s">
        <v>49</v>
      </c>
      <c r="M368" s="35">
        <f t="shared" si="18"/>
        <v>1</v>
      </c>
      <c r="N368" s="41">
        <v>0</v>
      </c>
    </row>
    <row r="369" spans="1:14" ht="53.25" customHeight="1">
      <c r="A369" s="33" t="s">
        <v>872</v>
      </c>
      <c r="B369" s="33" t="s">
        <v>42</v>
      </c>
      <c r="C369" s="33">
        <v>2635</v>
      </c>
      <c r="D369" s="77">
        <v>41817</v>
      </c>
      <c r="E369" s="78" t="s">
        <v>983</v>
      </c>
      <c r="F369" s="33" t="s">
        <v>590</v>
      </c>
      <c r="G369" s="33" t="s">
        <v>101</v>
      </c>
      <c r="H369" s="211" t="s">
        <v>101</v>
      </c>
      <c r="I369" s="211"/>
      <c r="J369" s="152" t="s">
        <v>984</v>
      </c>
      <c r="K369" s="33" t="s">
        <v>120</v>
      </c>
      <c r="L369" s="34" t="s">
        <v>49</v>
      </c>
      <c r="M369" s="35">
        <f t="shared" si="18"/>
        <v>1</v>
      </c>
      <c r="N369" s="41">
        <v>0</v>
      </c>
    </row>
    <row r="370" spans="1:14" ht="105" customHeight="1">
      <c r="A370" s="33" t="s">
        <v>872</v>
      </c>
      <c r="B370" s="33" t="s">
        <v>42</v>
      </c>
      <c r="C370" s="33">
        <v>90795</v>
      </c>
      <c r="D370" s="77">
        <v>41845</v>
      </c>
      <c r="E370" s="78" t="s">
        <v>985</v>
      </c>
      <c r="F370" s="33" t="s">
        <v>562</v>
      </c>
      <c r="G370" s="33" t="s">
        <v>97</v>
      </c>
      <c r="H370" s="211" t="s">
        <v>105</v>
      </c>
      <c r="I370" s="211"/>
      <c r="J370" s="152" t="s">
        <v>986</v>
      </c>
      <c r="K370" s="33" t="s">
        <v>120</v>
      </c>
      <c r="L370" s="34" t="s">
        <v>49</v>
      </c>
      <c r="M370" s="35">
        <f t="shared" si="18"/>
        <v>1</v>
      </c>
      <c r="N370" s="41">
        <v>0</v>
      </c>
    </row>
    <row r="371" spans="1:14" ht="94.2" customHeight="1">
      <c r="A371" s="33" t="s">
        <v>872</v>
      </c>
      <c r="B371" s="33" t="s">
        <v>42</v>
      </c>
      <c r="C371" s="33">
        <v>3368</v>
      </c>
      <c r="D371" s="77">
        <v>41863</v>
      </c>
      <c r="E371" s="78" t="s">
        <v>987</v>
      </c>
      <c r="F371" s="33" t="s">
        <v>606</v>
      </c>
      <c r="G371" s="33" t="s">
        <v>884</v>
      </c>
      <c r="H371" s="211" t="s">
        <v>988</v>
      </c>
      <c r="I371" s="211"/>
      <c r="J371" s="152" t="s">
        <v>989</v>
      </c>
      <c r="K371" s="33" t="s">
        <v>59</v>
      </c>
      <c r="L371" s="34" t="s">
        <v>49</v>
      </c>
      <c r="M371" s="35">
        <f t="shared" si="18"/>
        <v>1</v>
      </c>
      <c r="N371" s="41">
        <v>0</v>
      </c>
    </row>
    <row r="372" spans="1:14" ht="97.95" customHeight="1">
      <c r="A372" s="33" t="s">
        <v>872</v>
      </c>
      <c r="B372" s="33" t="s">
        <v>42</v>
      </c>
      <c r="C372" s="33">
        <v>1207</v>
      </c>
      <c r="D372" s="77">
        <v>41864</v>
      </c>
      <c r="E372" s="78" t="s">
        <v>990</v>
      </c>
      <c r="F372" s="33" t="s">
        <v>991</v>
      </c>
      <c r="G372" s="33" t="s">
        <v>97</v>
      </c>
      <c r="H372" s="211" t="s">
        <v>992</v>
      </c>
      <c r="I372" s="211"/>
      <c r="J372" s="152" t="s">
        <v>993</v>
      </c>
      <c r="K372" s="33" t="s">
        <v>59</v>
      </c>
      <c r="L372" s="34" t="s">
        <v>49</v>
      </c>
      <c r="M372" s="35">
        <f t="shared" si="18"/>
        <v>1</v>
      </c>
      <c r="N372" s="41">
        <v>0</v>
      </c>
    </row>
    <row r="373" spans="1:14" ht="139.94999999999999" customHeight="1">
      <c r="A373" s="33" t="s">
        <v>872</v>
      </c>
      <c r="B373" s="33" t="s">
        <v>42</v>
      </c>
      <c r="C373" s="33">
        <v>256</v>
      </c>
      <c r="D373" s="77">
        <v>41933</v>
      </c>
      <c r="E373" s="78" t="s">
        <v>994</v>
      </c>
      <c r="F373" s="33" t="s">
        <v>590</v>
      </c>
      <c r="G373" s="33" t="s">
        <v>105</v>
      </c>
      <c r="H373" s="212" t="s">
        <v>995</v>
      </c>
      <c r="I373" s="213"/>
      <c r="J373" s="152" t="s">
        <v>996</v>
      </c>
      <c r="K373" s="33" t="s">
        <v>59</v>
      </c>
      <c r="L373" s="34" t="s">
        <v>49</v>
      </c>
      <c r="M373" s="35">
        <f t="shared" si="18"/>
        <v>1</v>
      </c>
      <c r="N373" s="41">
        <v>0</v>
      </c>
    </row>
    <row r="374" spans="1:14" ht="112.2" customHeight="1">
      <c r="A374" s="33" t="s">
        <v>872</v>
      </c>
      <c r="B374" s="33" t="s">
        <v>42</v>
      </c>
      <c r="C374" s="33">
        <v>754</v>
      </c>
      <c r="D374" s="77">
        <v>41968</v>
      </c>
      <c r="E374" s="78" t="s">
        <v>997</v>
      </c>
      <c r="F374" s="33" t="s">
        <v>998</v>
      </c>
      <c r="G374" s="33" t="s">
        <v>97</v>
      </c>
      <c r="H374" s="211" t="s">
        <v>105</v>
      </c>
      <c r="I374" s="211"/>
      <c r="J374" s="152" t="s">
        <v>999</v>
      </c>
      <c r="K374" s="33" t="s">
        <v>59</v>
      </c>
      <c r="L374" s="34" t="s">
        <v>49</v>
      </c>
      <c r="M374" s="35">
        <f t="shared" si="18"/>
        <v>1</v>
      </c>
      <c r="N374" s="41">
        <v>0</v>
      </c>
    </row>
    <row r="375" spans="1:14" ht="208.2" customHeight="1">
      <c r="A375" s="33" t="s">
        <v>872</v>
      </c>
      <c r="B375" s="33" t="s">
        <v>42</v>
      </c>
      <c r="C375" s="33">
        <v>6045</v>
      </c>
      <c r="D375" s="77">
        <v>42003</v>
      </c>
      <c r="E375" s="78" t="s">
        <v>1000</v>
      </c>
      <c r="F375" s="33" t="s">
        <v>606</v>
      </c>
      <c r="G375" s="33" t="s">
        <v>1001</v>
      </c>
      <c r="H375" s="211" t="s">
        <v>1002</v>
      </c>
      <c r="I375" s="211"/>
      <c r="J375" s="152" t="s">
        <v>1003</v>
      </c>
      <c r="K375" s="33" t="s">
        <v>59</v>
      </c>
      <c r="L375" s="34" t="s">
        <v>49</v>
      </c>
      <c r="M375" s="35">
        <f t="shared" si="18"/>
        <v>1</v>
      </c>
      <c r="N375" s="41">
        <v>0</v>
      </c>
    </row>
    <row r="376" spans="1:14" ht="103.5" customHeight="1">
      <c r="A376" s="33" t="s">
        <v>872</v>
      </c>
      <c r="B376" s="33" t="s">
        <v>42</v>
      </c>
      <c r="C376" s="33">
        <v>1</v>
      </c>
      <c r="D376" s="77">
        <v>42032</v>
      </c>
      <c r="E376" s="78" t="s">
        <v>1004</v>
      </c>
      <c r="F376" s="33" t="s">
        <v>757</v>
      </c>
      <c r="G376" s="33" t="s">
        <v>101</v>
      </c>
      <c r="H376" s="211" t="s">
        <v>101</v>
      </c>
      <c r="I376" s="211"/>
      <c r="J376" s="153" t="s">
        <v>1005</v>
      </c>
      <c r="K376" s="33" t="s">
        <v>59</v>
      </c>
      <c r="L376" s="34" t="s">
        <v>49</v>
      </c>
      <c r="M376" s="35">
        <f t="shared" si="18"/>
        <v>1</v>
      </c>
      <c r="N376" s="41">
        <v>0</v>
      </c>
    </row>
    <row r="377" spans="1:14" ht="120.75" customHeight="1">
      <c r="A377" s="33" t="s">
        <v>872</v>
      </c>
      <c r="B377" s="33" t="s">
        <v>42</v>
      </c>
      <c r="C377" s="177">
        <v>631</v>
      </c>
      <c r="D377" s="77">
        <v>42080</v>
      </c>
      <c r="E377" s="78" t="s">
        <v>1006</v>
      </c>
      <c r="F377" s="33" t="s">
        <v>991</v>
      </c>
      <c r="G377" s="33" t="s">
        <v>97</v>
      </c>
      <c r="H377" s="211" t="s">
        <v>105</v>
      </c>
      <c r="I377" s="211"/>
      <c r="J377" s="152" t="s">
        <v>1007</v>
      </c>
      <c r="K377" s="33" t="s">
        <v>59</v>
      </c>
      <c r="L377" s="34" t="s">
        <v>49</v>
      </c>
      <c r="M377" s="35">
        <f t="shared" si="18"/>
        <v>1</v>
      </c>
      <c r="N377" s="41">
        <v>0</v>
      </c>
    </row>
    <row r="378" spans="1:14" ht="115.2" customHeight="1">
      <c r="A378" s="33" t="s">
        <v>872</v>
      </c>
      <c r="B378" s="33" t="s">
        <v>42</v>
      </c>
      <c r="C378" s="33">
        <v>1241</v>
      </c>
      <c r="D378" s="77">
        <v>42115</v>
      </c>
      <c r="E378" s="78" t="s">
        <v>1008</v>
      </c>
      <c r="F378" s="33" t="s">
        <v>590</v>
      </c>
      <c r="G378" s="33" t="s">
        <v>97</v>
      </c>
      <c r="H378" s="211" t="s">
        <v>1009</v>
      </c>
      <c r="I378" s="211"/>
      <c r="J378" s="152" t="s">
        <v>1010</v>
      </c>
      <c r="K378" s="33" t="s">
        <v>59</v>
      </c>
      <c r="L378" s="34" t="s">
        <v>49</v>
      </c>
      <c r="M378" s="35">
        <f t="shared" si="18"/>
        <v>1</v>
      </c>
      <c r="N378" s="41">
        <v>0</v>
      </c>
    </row>
    <row r="379" spans="1:14" ht="91.5" customHeight="1">
      <c r="A379" s="33" t="s">
        <v>872</v>
      </c>
      <c r="B379" s="33" t="s">
        <v>42</v>
      </c>
      <c r="C379" s="33">
        <v>2851</v>
      </c>
      <c r="D379" s="77">
        <v>42213</v>
      </c>
      <c r="E379" s="78" t="s">
        <v>1011</v>
      </c>
      <c r="F379" s="33" t="s">
        <v>606</v>
      </c>
      <c r="G379" s="33" t="s">
        <v>101</v>
      </c>
      <c r="H379" s="211" t="s">
        <v>101</v>
      </c>
      <c r="I379" s="211"/>
      <c r="J379" s="152" t="s">
        <v>1012</v>
      </c>
      <c r="K379" s="33" t="s">
        <v>59</v>
      </c>
      <c r="L379" s="34" t="s">
        <v>49</v>
      </c>
      <c r="M379" s="35">
        <f t="shared" si="18"/>
        <v>1</v>
      </c>
      <c r="N379" s="41">
        <v>0</v>
      </c>
    </row>
    <row r="380" spans="1:14" ht="94.2" customHeight="1">
      <c r="A380" s="33" t="s">
        <v>872</v>
      </c>
      <c r="B380" s="33" t="s">
        <v>42</v>
      </c>
      <c r="C380" s="33">
        <v>1844</v>
      </c>
      <c r="D380" s="77">
        <v>42364</v>
      </c>
      <c r="E380" s="78" t="s">
        <v>1013</v>
      </c>
      <c r="F380" s="33" t="s">
        <v>1014</v>
      </c>
      <c r="G380" s="33" t="s">
        <v>101</v>
      </c>
      <c r="H380" s="211" t="s">
        <v>1015</v>
      </c>
      <c r="I380" s="211"/>
      <c r="J380" s="152" t="s">
        <v>1016</v>
      </c>
      <c r="K380" s="33" t="s">
        <v>59</v>
      </c>
      <c r="L380" s="34" t="s">
        <v>172</v>
      </c>
      <c r="M380" s="35" t="str">
        <f t="shared" si="18"/>
        <v xml:space="preserve"> </v>
      </c>
      <c r="N380" s="41">
        <v>0</v>
      </c>
    </row>
    <row r="381" spans="1:14" ht="102" customHeight="1">
      <c r="A381" s="33" t="s">
        <v>872</v>
      </c>
      <c r="B381" s="33" t="s">
        <v>42</v>
      </c>
      <c r="C381" s="33">
        <v>40122</v>
      </c>
      <c r="D381" s="77">
        <v>42408</v>
      </c>
      <c r="E381" s="78" t="s">
        <v>1017</v>
      </c>
      <c r="F381" s="33" t="s">
        <v>562</v>
      </c>
      <c r="G381" s="33" t="s">
        <v>101</v>
      </c>
      <c r="H381" s="211" t="s">
        <v>1017</v>
      </c>
      <c r="I381" s="211"/>
      <c r="J381" s="152" t="s">
        <v>1018</v>
      </c>
      <c r="K381" s="33" t="s">
        <v>59</v>
      </c>
      <c r="L381" s="34" t="s">
        <v>49</v>
      </c>
      <c r="M381" s="35">
        <f t="shared" si="18"/>
        <v>1</v>
      </c>
      <c r="N381" s="41">
        <v>0</v>
      </c>
    </row>
    <row r="382" spans="1:14" ht="63" customHeight="1">
      <c r="A382" s="33" t="s">
        <v>872</v>
      </c>
      <c r="B382" s="33" t="s">
        <v>42</v>
      </c>
      <c r="C382" s="33">
        <v>1478</v>
      </c>
      <c r="D382" s="77">
        <v>42482</v>
      </c>
      <c r="E382" s="78" t="s">
        <v>1019</v>
      </c>
      <c r="F382" s="33" t="s">
        <v>590</v>
      </c>
      <c r="G382" s="33">
        <v>1</v>
      </c>
      <c r="H382" s="211" t="s">
        <v>1020</v>
      </c>
      <c r="I382" s="211"/>
      <c r="J382" s="152" t="s">
        <v>1021</v>
      </c>
      <c r="K382" s="33" t="s">
        <v>1022</v>
      </c>
      <c r="L382" s="34" t="s">
        <v>49</v>
      </c>
      <c r="M382" s="35">
        <f t="shared" si="18"/>
        <v>1</v>
      </c>
      <c r="N382" s="41">
        <v>0</v>
      </c>
    </row>
    <row r="383" spans="1:14" ht="129" customHeight="1">
      <c r="A383" s="33" t="s">
        <v>872</v>
      </c>
      <c r="B383" s="33" t="s">
        <v>42</v>
      </c>
      <c r="C383" s="33">
        <v>668</v>
      </c>
      <c r="D383" s="77">
        <v>42488</v>
      </c>
      <c r="E383" s="78" t="s">
        <v>1023</v>
      </c>
      <c r="F383" s="33" t="s">
        <v>1024</v>
      </c>
      <c r="G383" s="33">
        <v>13</v>
      </c>
      <c r="H383" s="211" t="s">
        <v>1025</v>
      </c>
      <c r="I383" s="211"/>
      <c r="J383" s="152" t="s">
        <v>1026</v>
      </c>
      <c r="K383" s="33" t="s">
        <v>59</v>
      </c>
      <c r="L383" s="34" t="s">
        <v>49</v>
      </c>
      <c r="M383" s="35">
        <f t="shared" si="18"/>
        <v>1</v>
      </c>
      <c r="N383" s="41">
        <v>0</v>
      </c>
    </row>
    <row r="384" spans="1:14" ht="76.5" customHeight="1">
      <c r="A384" s="33" t="s">
        <v>872</v>
      </c>
      <c r="B384" s="33" t="s">
        <v>42</v>
      </c>
      <c r="C384" s="33">
        <v>2388</v>
      </c>
      <c r="D384" s="77">
        <v>42531</v>
      </c>
      <c r="E384" s="78" t="s">
        <v>1027</v>
      </c>
      <c r="F384" s="33" t="s">
        <v>590</v>
      </c>
      <c r="G384" s="33" t="s">
        <v>101</v>
      </c>
      <c r="H384" s="211" t="s">
        <v>1027</v>
      </c>
      <c r="I384" s="211"/>
      <c r="J384" s="152" t="s">
        <v>1028</v>
      </c>
      <c r="K384" s="33" t="s">
        <v>59</v>
      </c>
      <c r="L384" s="34" t="s">
        <v>49</v>
      </c>
      <c r="M384" s="35">
        <f t="shared" si="18"/>
        <v>1</v>
      </c>
      <c r="N384" s="41">
        <v>0</v>
      </c>
    </row>
    <row r="385" spans="1:14" ht="92.25" customHeight="1">
      <c r="A385" s="33" t="s">
        <v>872</v>
      </c>
      <c r="B385" s="33" t="s">
        <v>42</v>
      </c>
      <c r="C385" s="33">
        <v>1117</v>
      </c>
      <c r="D385" s="77">
        <v>42562</v>
      </c>
      <c r="E385" s="78" t="s">
        <v>1029</v>
      </c>
      <c r="F385" s="33" t="s">
        <v>606</v>
      </c>
      <c r="G385" s="33" t="s">
        <v>101</v>
      </c>
      <c r="H385" s="211" t="s">
        <v>105</v>
      </c>
      <c r="I385" s="211"/>
      <c r="J385" s="152" t="s">
        <v>1030</v>
      </c>
      <c r="K385" s="33" t="s">
        <v>59</v>
      </c>
      <c r="L385" s="34" t="s">
        <v>49</v>
      </c>
      <c r="M385" s="35">
        <f t="shared" si="18"/>
        <v>1</v>
      </c>
      <c r="N385" s="41">
        <v>0</v>
      </c>
    </row>
    <row r="386" spans="1:14" ht="151.19999999999999" customHeight="1">
      <c r="A386" s="33" t="s">
        <v>872</v>
      </c>
      <c r="B386" s="33" t="s">
        <v>42</v>
      </c>
      <c r="C386" s="276">
        <v>1669</v>
      </c>
      <c r="D386" s="277">
        <v>42664</v>
      </c>
      <c r="E386" s="278" t="s">
        <v>1031</v>
      </c>
      <c r="F386" s="276" t="s">
        <v>606</v>
      </c>
      <c r="G386" s="276" t="s">
        <v>1032</v>
      </c>
      <c r="H386" s="211" t="s">
        <v>1033</v>
      </c>
      <c r="I386" s="211"/>
      <c r="J386" s="295" t="s">
        <v>692</v>
      </c>
      <c r="K386" s="33" t="s">
        <v>120</v>
      </c>
      <c r="L386" s="34" t="s">
        <v>49</v>
      </c>
      <c r="M386" s="35">
        <f t="shared" si="18"/>
        <v>1</v>
      </c>
      <c r="N386" s="41">
        <v>0</v>
      </c>
    </row>
    <row r="387" spans="1:14" ht="121.2" customHeight="1">
      <c r="A387" s="33" t="s">
        <v>872</v>
      </c>
      <c r="B387" s="33" t="s">
        <v>42</v>
      </c>
      <c r="C387" s="276"/>
      <c r="D387" s="277"/>
      <c r="E387" s="278"/>
      <c r="F387" s="276"/>
      <c r="G387" s="276"/>
      <c r="H387" s="211" t="s">
        <v>1034</v>
      </c>
      <c r="I387" s="211"/>
      <c r="J387" s="295"/>
      <c r="K387" s="33" t="s">
        <v>59</v>
      </c>
      <c r="L387" s="34" t="s">
        <v>49</v>
      </c>
      <c r="M387" s="35">
        <f t="shared" si="18"/>
        <v>1</v>
      </c>
      <c r="N387" s="41">
        <v>0</v>
      </c>
    </row>
    <row r="388" spans="1:14" ht="99" customHeight="1">
      <c r="A388" s="33" t="s">
        <v>872</v>
      </c>
      <c r="B388" s="33" t="s">
        <v>42</v>
      </c>
      <c r="C388" s="33">
        <v>4247</v>
      </c>
      <c r="D388" s="77">
        <v>42653</v>
      </c>
      <c r="E388" s="78" t="s">
        <v>1035</v>
      </c>
      <c r="F388" s="33" t="s">
        <v>629</v>
      </c>
      <c r="G388" s="33" t="s">
        <v>97</v>
      </c>
      <c r="H388" s="211" t="s">
        <v>105</v>
      </c>
      <c r="I388" s="211"/>
      <c r="J388" s="152" t="s">
        <v>1036</v>
      </c>
      <c r="K388" s="33" t="s">
        <v>59</v>
      </c>
      <c r="L388" s="34" t="s">
        <v>49</v>
      </c>
      <c r="M388" s="35">
        <f t="shared" si="18"/>
        <v>1</v>
      </c>
      <c r="N388" s="41">
        <v>0</v>
      </c>
    </row>
    <row r="389" spans="1:14" ht="162" customHeight="1">
      <c r="A389" s="33" t="s">
        <v>872</v>
      </c>
      <c r="B389" s="33" t="s">
        <v>42</v>
      </c>
      <c r="C389" s="33">
        <v>4566</v>
      </c>
      <c r="D389" s="77">
        <v>42678</v>
      </c>
      <c r="E389" s="78" t="s">
        <v>1037</v>
      </c>
      <c r="F389" s="33" t="s">
        <v>606</v>
      </c>
      <c r="G389" s="33" t="s">
        <v>1038</v>
      </c>
      <c r="H389" s="211" t="s">
        <v>1039</v>
      </c>
      <c r="I389" s="211"/>
      <c r="J389" s="152" t="s">
        <v>692</v>
      </c>
      <c r="K389" s="33" t="s">
        <v>59</v>
      </c>
      <c r="L389" s="34" t="s">
        <v>49</v>
      </c>
      <c r="M389" s="35">
        <f t="shared" si="18"/>
        <v>1</v>
      </c>
      <c r="N389" s="41">
        <v>0</v>
      </c>
    </row>
    <row r="390" spans="1:14" ht="82.2" customHeight="1">
      <c r="A390" s="33" t="s">
        <v>872</v>
      </c>
      <c r="B390" s="33" t="s">
        <v>42</v>
      </c>
      <c r="C390" s="276">
        <v>4927</v>
      </c>
      <c r="D390" s="277">
        <v>42697</v>
      </c>
      <c r="E390" s="278" t="s">
        <v>1040</v>
      </c>
      <c r="F390" s="276" t="s">
        <v>606</v>
      </c>
      <c r="G390" s="276" t="s">
        <v>1041</v>
      </c>
      <c r="H390" s="211" t="s">
        <v>1042</v>
      </c>
      <c r="I390" s="211"/>
      <c r="J390" s="295" t="s">
        <v>1043</v>
      </c>
      <c r="K390" s="33" t="s">
        <v>120</v>
      </c>
      <c r="L390" s="34" t="s">
        <v>49</v>
      </c>
      <c r="M390" s="35">
        <f t="shared" si="18"/>
        <v>1</v>
      </c>
      <c r="N390" s="41">
        <v>0</v>
      </c>
    </row>
    <row r="391" spans="1:14" ht="90" customHeight="1">
      <c r="A391" s="33" t="s">
        <v>872</v>
      </c>
      <c r="B391" s="33" t="s">
        <v>42</v>
      </c>
      <c r="C391" s="276"/>
      <c r="D391" s="277"/>
      <c r="E391" s="278"/>
      <c r="F391" s="276"/>
      <c r="G391" s="276"/>
      <c r="H391" s="211" t="s">
        <v>1044</v>
      </c>
      <c r="I391" s="211"/>
      <c r="J391" s="295"/>
      <c r="K391" s="247" t="s">
        <v>59</v>
      </c>
      <c r="L391" s="34" t="s">
        <v>49</v>
      </c>
      <c r="M391" s="35">
        <f t="shared" si="18"/>
        <v>1</v>
      </c>
      <c r="N391" s="41">
        <v>0</v>
      </c>
    </row>
    <row r="392" spans="1:14" ht="109.95" customHeight="1">
      <c r="A392" s="33" t="s">
        <v>872</v>
      </c>
      <c r="B392" s="33" t="s">
        <v>42</v>
      </c>
      <c r="C392" s="276"/>
      <c r="D392" s="277"/>
      <c r="E392" s="278"/>
      <c r="F392" s="276"/>
      <c r="G392" s="276"/>
      <c r="H392" s="211" t="s">
        <v>1045</v>
      </c>
      <c r="I392" s="211"/>
      <c r="J392" s="295"/>
      <c r="K392" s="248"/>
      <c r="L392" s="34" t="s">
        <v>49</v>
      </c>
      <c r="M392" s="35">
        <f t="shared" si="18"/>
        <v>1</v>
      </c>
      <c r="N392" s="41">
        <v>0</v>
      </c>
    </row>
    <row r="393" spans="1:14" ht="72.75" customHeight="1">
      <c r="A393" s="33" t="s">
        <v>872</v>
      </c>
      <c r="B393" s="33" t="s">
        <v>42</v>
      </c>
      <c r="C393" s="33">
        <v>5858</v>
      </c>
      <c r="D393" s="77">
        <v>42702</v>
      </c>
      <c r="E393" s="78" t="s">
        <v>1046</v>
      </c>
      <c r="F393" s="33" t="s">
        <v>1047</v>
      </c>
      <c r="G393" s="33" t="s">
        <v>101</v>
      </c>
      <c r="H393" s="211" t="s">
        <v>1048</v>
      </c>
      <c r="I393" s="211"/>
      <c r="J393" s="152" t="s">
        <v>950</v>
      </c>
      <c r="K393" s="33" t="s">
        <v>120</v>
      </c>
      <c r="L393" s="34" t="s">
        <v>49</v>
      </c>
      <c r="M393" s="35">
        <f t="shared" si="18"/>
        <v>1</v>
      </c>
      <c r="N393" s="41">
        <v>0</v>
      </c>
    </row>
    <row r="394" spans="1:14" ht="88.5" customHeight="1">
      <c r="A394" s="33" t="s">
        <v>872</v>
      </c>
      <c r="B394" s="33" t="s">
        <v>42</v>
      </c>
      <c r="C394" s="276">
        <v>472</v>
      </c>
      <c r="D394" s="277">
        <v>42789</v>
      </c>
      <c r="E394" s="278" t="s">
        <v>1049</v>
      </c>
      <c r="F394" s="276" t="s">
        <v>1050</v>
      </c>
      <c r="G394" s="33">
        <v>1</v>
      </c>
      <c r="H394" s="211" t="s">
        <v>1051</v>
      </c>
      <c r="I394" s="211"/>
      <c r="J394" s="295" t="s">
        <v>1052</v>
      </c>
      <c r="K394" s="33" t="s">
        <v>120</v>
      </c>
      <c r="L394" s="34" t="s">
        <v>49</v>
      </c>
      <c r="M394" s="35">
        <f t="shared" ref="M394:M482" si="20">IF(L394="CUMPLIDA",100%,IF(L394="EN EJECUCIÓN",50%,IF(L394="SIN INICIAR",0%," ")))</f>
        <v>1</v>
      </c>
      <c r="N394" s="41">
        <v>0</v>
      </c>
    </row>
    <row r="395" spans="1:14" ht="99.75" customHeight="1">
      <c r="A395" s="33" t="s">
        <v>872</v>
      </c>
      <c r="B395" s="33" t="s">
        <v>42</v>
      </c>
      <c r="C395" s="276"/>
      <c r="D395" s="277"/>
      <c r="E395" s="278"/>
      <c r="F395" s="276"/>
      <c r="G395" s="33">
        <v>15</v>
      </c>
      <c r="H395" s="211" t="s">
        <v>1053</v>
      </c>
      <c r="I395" s="211"/>
      <c r="J395" s="295"/>
      <c r="K395" s="247" t="s">
        <v>59</v>
      </c>
      <c r="L395" s="34" t="s">
        <v>49</v>
      </c>
      <c r="M395" s="35">
        <f t="shared" si="20"/>
        <v>1</v>
      </c>
      <c r="N395" s="41">
        <v>0</v>
      </c>
    </row>
    <row r="396" spans="1:14" ht="138" customHeight="1">
      <c r="A396" s="33" t="s">
        <v>872</v>
      </c>
      <c r="B396" s="33" t="s">
        <v>42</v>
      </c>
      <c r="C396" s="276"/>
      <c r="D396" s="277"/>
      <c r="E396" s="278"/>
      <c r="F396" s="276"/>
      <c r="G396" s="33">
        <v>20</v>
      </c>
      <c r="H396" s="211" t="s">
        <v>1054</v>
      </c>
      <c r="I396" s="211"/>
      <c r="J396" s="295"/>
      <c r="K396" s="255"/>
      <c r="L396" s="34" t="s">
        <v>49</v>
      </c>
      <c r="M396" s="35">
        <f t="shared" si="20"/>
        <v>1</v>
      </c>
      <c r="N396" s="41">
        <v>0</v>
      </c>
    </row>
    <row r="397" spans="1:14" ht="105" customHeight="1">
      <c r="A397" s="33" t="s">
        <v>872</v>
      </c>
      <c r="B397" s="33" t="s">
        <v>42</v>
      </c>
      <c r="C397" s="276"/>
      <c r="D397" s="277"/>
      <c r="E397" s="278"/>
      <c r="F397" s="276"/>
      <c r="G397" s="33">
        <v>21</v>
      </c>
      <c r="H397" s="211" t="s">
        <v>1055</v>
      </c>
      <c r="I397" s="211"/>
      <c r="J397" s="295"/>
      <c r="K397" s="248"/>
      <c r="L397" s="34" t="s">
        <v>49</v>
      </c>
      <c r="M397" s="35">
        <f t="shared" si="20"/>
        <v>1</v>
      </c>
      <c r="N397" s="41">
        <v>0</v>
      </c>
    </row>
    <row r="398" spans="1:14" ht="130.94999999999999" customHeight="1">
      <c r="A398" s="33" t="s">
        <v>872</v>
      </c>
      <c r="B398" s="33" t="s">
        <v>42</v>
      </c>
      <c r="C398" s="33">
        <v>970</v>
      </c>
      <c r="D398" s="77">
        <v>42811</v>
      </c>
      <c r="E398" s="78" t="s">
        <v>1056</v>
      </c>
      <c r="F398" s="33" t="s">
        <v>629</v>
      </c>
      <c r="G398" s="33">
        <v>1</v>
      </c>
      <c r="H398" s="211" t="s">
        <v>1057</v>
      </c>
      <c r="I398" s="211"/>
      <c r="J398" s="152" t="s">
        <v>1058</v>
      </c>
      <c r="K398" s="33" t="s">
        <v>59</v>
      </c>
      <c r="L398" s="34" t="s">
        <v>49</v>
      </c>
      <c r="M398" s="35">
        <f t="shared" si="20"/>
        <v>1</v>
      </c>
      <c r="N398" s="41">
        <v>0</v>
      </c>
    </row>
    <row r="399" spans="1:14" ht="72" customHeight="1">
      <c r="A399" s="33" t="s">
        <v>872</v>
      </c>
      <c r="B399" s="33" t="s">
        <v>42</v>
      </c>
      <c r="C399" s="33">
        <v>1111</v>
      </c>
      <c r="D399" s="77">
        <v>42821</v>
      </c>
      <c r="E399" s="78" t="s">
        <v>1059</v>
      </c>
      <c r="F399" s="33" t="s">
        <v>606</v>
      </c>
      <c r="G399" s="33" t="s">
        <v>884</v>
      </c>
      <c r="H399" s="211" t="s">
        <v>1060</v>
      </c>
      <c r="I399" s="211"/>
      <c r="J399" s="152" t="s">
        <v>1061</v>
      </c>
      <c r="K399" s="33" t="s">
        <v>59</v>
      </c>
      <c r="L399" s="34" t="s">
        <v>172</v>
      </c>
      <c r="M399" s="35" t="str">
        <f t="shared" si="20"/>
        <v xml:space="preserve"> </v>
      </c>
      <c r="N399" s="41">
        <v>0</v>
      </c>
    </row>
    <row r="400" spans="1:14" ht="120" customHeight="1">
      <c r="A400" s="33" t="s">
        <v>872</v>
      </c>
      <c r="B400" s="33" t="s">
        <v>42</v>
      </c>
      <c r="C400" s="33">
        <v>1530</v>
      </c>
      <c r="D400" s="77">
        <v>42842</v>
      </c>
      <c r="E400" s="78" t="s">
        <v>1062</v>
      </c>
      <c r="F400" s="33" t="s">
        <v>606</v>
      </c>
      <c r="G400" s="33" t="s">
        <v>890</v>
      </c>
      <c r="H400" s="211" t="s">
        <v>1062</v>
      </c>
      <c r="I400" s="211"/>
      <c r="J400" s="152" t="s">
        <v>692</v>
      </c>
      <c r="K400" s="33" t="s">
        <v>120</v>
      </c>
      <c r="L400" s="34" t="s">
        <v>49</v>
      </c>
      <c r="M400" s="35">
        <f t="shared" si="20"/>
        <v>1</v>
      </c>
      <c r="N400" s="41">
        <v>0</v>
      </c>
    </row>
    <row r="401" spans="1:14" ht="74.25" customHeight="1">
      <c r="A401" s="33" t="s">
        <v>872</v>
      </c>
      <c r="B401" s="33" t="s">
        <v>42</v>
      </c>
      <c r="C401" s="33">
        <v>1209</v>
      </c>
      <c r="D401" s="77">
        <v>42846</v>
      </c>
      <c r="E401" s="78" t="s">
        <v>1063</v>
      </c>
      <c r="F401" s="33" t="s">
        <v>590</v>
      </c>
      <c r="G401" s="33" t="s">
        <v>884</v>
      </c>
      <c r="H401" s="211" t="s">
        <v>1064</v>
      </c>
      <c r="I401" s="211"/>
      <c r="J401" s="152" t="s">
        <v>1065</v>
      </c>
      <c r="K401" s="33" t="s">
        <v>59</v>
      </c>
      <c r="L401" s="34" t="s">
        <v>49</v>
      </c>
      <c r="M401" s="35">
        <f t="shared" si="20"/>
        <v>1</v>
      </c>
      <c r="N401" s="41">
        <v>0</v>
      </c>
    </row>
    <row r="402" spans="1:14" ht="60.75" customHeight="1">
      <c r="A402" s="33" t="s">
        <v>872</v>
      </c>
      <c r="B402" s="33" t="s">
        <v>42</v>
      </c>
      <c r="C402" s="33">
        <v>2246</v>
      </c>
      <c r="D402" s="77">
        <v>43039</v>
      </c>
      <c r="E402" s="78" t="s">
        <v>1066</v>
      </c>
      <c r="F402" s="33" t="s">
        <v>991</v>
      </c>
      <c r="G402" s="33" t="s">
        <v>101</v>
      </c>
      <c r="H402" s="211" t="s">
        <v>1067</v>
      </c>
      <c r="I402" s="211"/>
      <c r="J402" s="152" t="s">
        <v>1068</v>
      </c>
      <c r="K402" s="33" t="s">
        <v>59</v>
      </c>
      <c r="L402" s="34" t="s">
        <v>49</v>
      </c>
      <c r="M402" s="35">
        <f t="shared" si="20"/>
        <v>1</v>
      </c>
      <c r="N402" s="41">
        <v>0</v>
      </c>
    </row>
    <row r="403" spans="1:14" ht="91.2" customHeight="1">
      <c r="A403" s="33" t="s">
        <v>872</v>
      </c>
      <c r="B403" s="33" t="s">
        <v>42</v>
      </c>
      <c r="C403" s="33">
        <v>1397</v>
      </c>
      <c r="D403" s="77">
        <v>43306</v>
      </c>
      <c r="E403" s="78" t="s">
        <v>1069</v>
      </c>
      <c r="F403" s="33" t="s">
        <v>663</v>
      </c>
      <c r="G403" s="33" t="s">
        <v>101</v>
      </c>
      <c r="H403" s="211" t="s">
        <v>1069</v>
      </c>
      <c r="I403" s="211"/>
      <c r="J403" s="152" t="s">
        <v>1070</v>
      </c>
      <c r="K403" s="33" t="s">
        <v>59</v>
      </c>
      <c r="L403" s="34" t="s">
        <v>49</v>
      </c>
      <c r="M403" s="35">
        <f t="shared" si="20"/>
        <v>1</v>
      </c>
      <c r="N403" s="41">
        <v>0</v>
      </c>
    </row>
    <row r="404" spans="1:14" ht="90" customHeight="1">
      <c r="A404" s="33" t="s">
        <v>872</v>
      </c>
      <c r="B404" s="33" t="s">
        <v>42</v>
      </c>
      <c r="C404" s="33">
        <v>1407</v>
      </c>
      <c r="D404" s="77">
        <v>43307</v>
      </c>
      <c r="E404" s="78" t="s">
        <v>1071</v>
      </c>
      <c r="F404" s="33" t="s">
        <v>663</v>
      </c>
      <c r="G404" s="33" t="s">
        <v>1072</v>
      </c>
      <c r="H404" s="211" t="s">
        <v>1071</v>
      </c>
      <c r="I404" s="211"/>
      <c r="J404" s="152" t="s">
        <v>1073</v>
      </c>
      <c r="K404" s="33" t="s">
        <v>59</v>
      </c>
      <c r="L404" s="34" t="s">
        <v>49</v>
      </c>
      <c r="M404" s="35">
        <f t="shared" si="20"/>
        <v>1</v>
      </c>
      <c r="N404" s="41">
        <v>0</v>
      </c>
    </row>
    <row r="405" spans="1:14" ht="160.94999999999999" customHeight="1">
      <c r="A405" s="33" t="s">
        <v>872</v>
      </c>
      <c r="B405" s="33" t="s">
        <v>42</v>
      </c>
      <c r="C405" s="33">
        <v>312</v>
      </c>
      <c r="D405" s="77">
        <v>43509</v>
      </c>
      <c r="E405" s="78" t="s">
        <v>1074</v>
      </c>
      <c r="F405" s="33" t="s">
        <v>1075</v>
      </c>
      <c r="G405" s="33" t="s">
        <v>101</v>
      </c>
      <c r="H405" s="211" t="s">
        <v>1076</v>
      </c>
      <c r="I405" s="211"/>
      <c r="J405" s="152" t="s">
        <v>1077</v>
      </c>
      <c r="K405" s="33" t="s">
        <v>59</v>
      </c>
      <c r="L405" s="34" t="s">
        <v>49</v>
      </c>
      <c r="M405" s="35">
        <f t="shared" si="20"/>
        <v>1</v>
      </c>
      <c r="N405" s="41">
        <v>0</v>
      </c>
    </row>
    <row r="406" spans="1:14" ht="162" customHeight="1">
      <c r="A406" s="33" t="s">
        <v>872</v>
      </c>
      <c r="B406" s="33" t="s">
        <v>42</v>
      </c>
      <c r="C406" s="33">
        <v>2404</v>
      </c>
      <c r="D406" s="77">
        <v>43668</v>
      </c>
      <c r="E406" s="78" t="s">
        <v>1078</v>
      </c>
      <c r="F406" s="33" t="s">
        <v>1075</v>
      </c>
      <c r="G406" s="33" t="s">
        <v>884</v>
      </c>
      <c r="H406" s="211" t="s">
        <v>1079</v>
      </c>
      <c r="I406" s="211"/>
      <c r="J406" s="152" t="s">
        <v>1080</v>
      </c>
      <c r="K406" s="33" t="s">
        <v>59</v>
      </c>
      <c r="L406" s="34" t="s">
        <v>172</v>
      </c>
      <c r="M406" s="35" t="str">
        <f t="shared" si="20"/>
        <v xml:space="preserve"> </v>
      </c>
      <c r="N406" s="41">
        <v>0</v>
      </c>
    </row>
    <row r="407" spans="1:14" ht="111" customHeight="1">
      <c r="A407" s="33" t="s">
        <v>872</v>
      </c>
      <c r="B407" s="33" t="s">
        <v>42</v>
      </c>
      <c r="C407" s="33">
        <v>1465</v>
      </c>
      <c r="D407" s="77">
        <v>43690</v>
      </c>
      <c r="E407" s="78" t="s">
        <v>1081</v>
      </c>
      <c r="F407" s="33" t="s">
        <v>975</v>
      </c>
      <c r="G407" s="33" t="s">
        <v>101</v>
      </c>
      <c r="H407" s="211" t="s">
        <v>1081</v>
      </c>
      <c r="I407" s="211"/>
      <c r="J407" s="152" t="s">
        <v>1082</v>
      </c>
      <c r="K407" s="33" t="s">
        <v>59</v>
      </c>
      <c r="L407" s="34" t="s">
        <v>49</v>
      </c>
      <c r="M407" s="35">
        <f t="shared" si="20"/>
        <v>1</v>
      </c>
      <c r="N407" s="41">
        <v>0</v>
      </c>
    </row>
    <row r="408" spans="1:14" ht="138" customHeight="1">
      <c r="A408" s="33" t="s">
        <v>872</v>
      </c>
      <c r="B408" s="33" t="s">
        <v>42</v>
      </c>
      <c r="C408" s="33">
        <v>2389</v>
      </c>
      <c r="D408" s="77">
        <v>43710</v>
      </c>
      <c r="E408" s="78" t="s">
        <v>1083</v>
      </c>
      <c r="F408" s="33" t="s">
        <v>590</v>
      </c>
      <c r="G408" s="33" t="s">
        <v>101</v>
      </c>
      <c r="H408" s="211" t="s">
        <v>1084</v>
      </c>
      <c r="I408" s="211"/>
      <c r="J408" s="152" t="s">
        <v>1085</v>
      </c>
      <c r="K408" s="33" t="s">
        <v>120</v>
      </c>
      <c r="L408" s="34" t="s">
        <v>49</v>
      </c>
      <c r="M408" s="35">
        <f t="shared" si="20"/>
        <v>1</v>
      </c>
      <c r="N408" s="41">
        <v>0</v>
      </c>
    </row>
    <row r="409" spans="1:14" ht="117" customHeight="1">
      <c r="A409" s="33" t="s">
        <v>872</v>
      </c>
      <c r="B409" s="33" t="s">
        <v>42</v>
      </c>
      <c r="C409" s="33">
        <v>2184</v>
      </c>
      <c r="D409" s="77">
        <v>43826</v>
      </c>
      <c r="E409" s="78" t="s">
        <v>1086</v>
      </c>
      <c r="F409" s="33" t="s">
        <v>663</v>
      </c>
      <c r="G409" s="33" t="s">
        <v>101</v>
      </c>
      <c r="H409" s="211" t="s">
        <v>1087</v>
      </c>
      <c r="I409" s="211"/>
      <c r="J409" s="152" t="s">
        <v>1088</v>
      </c>
      <c r="K409" s="33" t="s">
        <v>59</v>
      </c>
      <c r="L409" s="168" t="s">
        <v>409</v>
      </c>
      <c r="M409" s="35">
        <f t="shared" si="20"/>
        <v>0.5</v>
      </c>
      <c r="N409" s="41">
        <v>0</v>
      </c>
    </row>
    <row r="410" spans="1:14" ht="83.25" customHeight="1">
      <c r="A410" s="33" t="s">
        <v>872</v>
      </c>
      <c r="B410" s="33" t="s">
        <v>42</v>
      </c>
      <c r="C410" s="33">
        <v>380</v>
      </c>
      <c r="D410" s="77">
        <v>43900</v>
      </c>
      <c r="E410" s="78" t="s">
        <v>1089</v>
      </c>
      <c r="F410" s="33" t="s">
        <v>590</v>
      </c>
      <c r="G410" s="33" t="s">
        <v>884</v>
      </c>
      <c r="H410" s="211" t="s">
        <v>1089</v>
      </c>
      <c r="I410" s="211"/>
      <c r="J410" s="152" t="s">
        <v>1090</v>
      </c>
      <c r="K410" s="33" t="s">
        <v>59</v>
      </c>
      <c r="L410" s="34" t="s">
        <v>49</v>
      </c>
      <c r="M410" s="35">
        <f t="shared" si="20"/>
        <v>1</v>
      </c>
      <c r="N410" s="41">
        <v>0</v>
      </c>
    </row>
    <row r="411" spans="1:14" ht="57.75" customHeight="1">
      <c r="A411" s="33" t="s">
        <v>872</v>
      </c>
      <c r="B411" s="33" t="s">
        <v>42</v>
      </c>
      <c r="C411" s="276">
        <v>385</v>
      </c>
      <c r="D411" s="277">
        <v>43902</v>
      </c>
      <c r="E411" s="278" t="s">
        <v>1091</v>
      </c>
      <c r="F411" s="276" t="s">
        <v>590</v>
      </c>
      <c r="G411" s="33" t="s">
        <v>884</v>
      </c>
      <c r="H411" s="211" t="s">
        <v>1092</v>
      </c>
      <c r="I411" s="211"/>
      <c r="J411" s="295" t="s">
        <v>1093</v>
      </c>
      <c r="K411" s="247" t="s">
        <v>59</v>
      </c>
      <c r="L411" s="34" t="s">
        <v>49</v>
      </c>
      <c r="M411" s="35">
        <f t="shared" si="20"/>
        <v>1</v>
      </c>
      <c r="N411" s="41">
        <v>0</v>
      </c>
    </row>
    <row r="412" spans="1:14" ht="64.5" customHeight="1">
      <c r="A412" s="33" t="s">
        <v>872</v>
      </c>
      <c r="B412" s="33" t="s">
        <v>42</v>
      </c>
      <c r="C412" s="276"/>
      <c r="D412" s="277"/>
      <c r="E412" s="278"/>
      <c r="F412" s="276"/>
      <c r="G412" s="33" t="s">
        <v>884</v>
      </c>
      <c r="H412" s="211" t="s">
        <v>1094</v>
      </c>
      <c r="I412" s="211"/>
      <c r="J412" s="295"/>
      <c r="K412" s="248"/>
      <c r="L412" s="34" t="s">
        <v>49</v>
      </c>
      <c r="M412" s="35">
        <f t="shared" si="20"/>
        <v>1</v>
      </c>
      <c r="N412" s="41">
        <v>0</v>
      </c>
    </row>
    <row r="413" spans="1:14" ht="94.5" customHeight="1">
      <c r="A413" s="33" t="s">
        <v>872</v>
      </c>
      <c r="B413" s="33" t="s">
        <v>42</v>
      </c>
      <c r="C413" s="33">
        <v>407</v>
      </c>
      <c r="D413" s="77">
        <v>43903</v>
      </c>
      <c r="E413" s="78" t="s">
        <v>1095</v>
      </c>
      <c r="F413" s="33" t="s">
        <v>1096</v>
      </c>
      <c r="G413" s="33" t="s">
        <v>884</v>
      </c>
      <c r="H413" s="211" t="s">
        <v>1097</v>
      </c>
      <c r="I413" s="211"/>
      <c r="J413" s="152" t="s">
        <v>1098</v>
      </c>
      <c r="K413" s="33" t="s">
        <v>59</v>
      </c>
      <c r="L413" s="34" t="s">
        <v>49</v>
      </c>
      <c r="M413" s="35">
        <f t="shared" si="20"/>
        <v>1</v>
      </c>
      <c r="N413" s="41">
        <v>0</v>
      </c>
    </row>
    <row r="414" spans="1:14" ht="82.5" customHeight="1">
      <c r="A414" s="33" t="s">
        <v>872</v>
      </c>
      <c r="B414" s="33" t="s">
        <v>42</v>
      </c>
      <c r="C414" s="33">
        <v>450</v>
      </c>
      <c r="D414" s="77">
        <v>43907</v>
      </c>
      <c r="E414" s="78" t="s">
        <v>1099</v>
      </c>
      <c r="F414" s="33" t="s">
        <v>1096</v>
      </c>
      <c r="G414" s="33" t="s">
        <v>884</v>
      </c>
      <c r="H414" s="211" t="s">
        <v>1099</v>
      </c>
      <c r="I414" s="211"/>
      <c r="J414" s="152" t="s">
        <v>1100</v>
      </c>
      <c r="K414" s="33" t="s">
        <v>59</v>
      </c>
      <c r="L414" s="34" t="s">
        <v>49</v>
      </c>
      <c r="M414" s="35">
        <f t="shared" si="20"/>
        <v>1</v>
      </c>
      <c r="N414" s="41">
        <v>0</v>
      </c>
    </row>
    <row r="415" spans="1:14" ht="71.25" customHeight="1">
      <c r="A415" s="33" t="s">
        <v>872</v>
      </c>
      <c r="B415" s="33" t="s">
        <v>42</v>
      </c>
      <c r="C415" s="33">
        <v>358</v>
      </c>
      <c r="D415" s="77">
        <v>43907</v>
      </c>
      <c r="E415" s="78" t="s">
        <v>1101</v>
      </c>
      <c r="F415" s="33" t="s">
        <v>1102</v>
      </c>
      <c r="G415" s="33" t="s">
        <v>101</v>
      </c>
      <c r="H415" s="211" t="s">
        <v>1101</v>
      </c>
      <c r="I415" s="211"/>
      <c r="J415" s="152" t="s">
        <v>1103</v>
      </c>
      <c r="K415" s="33" t="s">
        <v>578</v>
      </c>
      <c r="L415" s="34" t="s">
        <v>49</v>
      </c>
      <c r="M415" s="35">
        <f t="shared" si="20"/>
        <v>1</v>
      </c>
      <c r="N415" s="41">
        <v>0</v>
      </c>
    </row>
    <row r="416" spans="1:14" ht="96" customHeight="1">
      <c r="A416" s="33" t="s">
        <v>872</v>
      </c>
      <c r="B416" s="33" t="s">
        <v>42</v>
      </c>
      <c r="C416" s="33">
        <v>666</v>
      </c>
      <c r="D416" s="77">
        <v>43945</v>
      </c>
      <c r="E416" s="78" t="s">
        <v>1104</v>
      </c>
      <c r="F416" s="33" t="s">
        <v>1096</v>
      </c>
      <c r="G416" s="33" t="s">
        <v>884</v>
      </c>
      <c r="H416" s="211" t="s">
        <v>1104</v>
      </c>
      <c r="I416" s="211"/>
      <c r="J416" s="152" t="s">
        <v>1105</v>
      </c>
      <c r="K416" s="33" t="s">
        <v>59</v>
      </c>
      <c r="L416" s="34" t="s">
        <v>49</v>
      </c>
      <c r="M416" s="35">
        <f t="shared" si="20"/>
        <v>1</v>
      </c>
      <c r="N416" s="41">
        <v>0</v>
      </c>
    </row>
    <row r="417" spans="1:14" ht="76.5" customHeight="1">
      <c r="A417" s="33" t="s">
        <v>872</v>
      </c>
      <c r="B417" s="33" t="s">
        <v>42</v>
      </c>
      <c r="C417" s="33">
        <v>686</v>
      </c>
      <c r="D417" s="77">
        <v>43949</v>
      </c>
      <c r="E417" s="78" t="s">
        <v>1106</v>
      </c>
      <c r="F417" s="33" t="s">
        <v>1096</v>
      </c>
      <c r="G417" s="33" t="s">
        <v>1107</v>
      </c>
      <c r="H417" s="211" t="s">
        <v>1108</v>
      </c>
      <c r="I417" s="211"/>
      <c r="J417" s="152" t="s">
        <v>1109</v>
      </c>
      <c r="K417" s="33" t="s">
        <v>120</v>
      </c>
      <c r="L417" s="34" t="s">
        <v>49</v>
      </c>
      <c r="M417" s="35">
        <f t="shared" si="20"/>
        <v>1</v>
      </c>
      <c r="N417" s="41">
        <v>0</v>
      </c>
    </row>
    <row r="418" spans="1:14" ht="96" customHeight="1">
      <c r="A418" s="33" t="s">
        <v>872</v>
      </c>
      <c r="B418" s="33" t="s">
        <v>42</v>
      </c>
      <c r="C418" s="33">
        <v>844</v>
      </c>
      <c r="D418" s="77">
        <v>43977</v>
      </c>
      <c r="E418" s="78" t="s">
        <v>1110</v>
      </c>
      <c r="F418" s="33" t="s">
        <v>590</v>
      </c>
      <c r="G418" s="33" t="s">
        <v>1111</v>
      </c>
      <c r="H418" s="211" t="s">
        <v>1110</v>
      </c>
      <c r="I418" s="211"/>
      <c r="J418" s="152" t="s">
        <v>1112</v>
      </c>
      <c r="K418" s="33" t="s">
        <v>59</v>
      </c>
      <c r="L418" s="34" t="s">
        <v>49</v>
      </c>
      <c r="M418" s="35">
        <f t="shared" si="20"/>
        <v>1</v>
      </c>
      <c r="N418" s="41">
        <v>0</v>
      </c>
    </row>
    <row r="419" spans="1:14" ht="89.25" customHeight="1">
      <c r="A419" s="33" t="s">
        <v>872</v>
      </c>
      <c r="B419" s="33" t="s">
        <v>42</v>
      </c>
      <c r="C419" s="33">
        <v>1248</v>
      </c>
      <c r="D419" s="77">
        <v>44015</v>
      </c>
      <c r="E419" s="78" t="s">
        <v>1113</v>
      </c>
      <c r="F419" s="33" t="s">
        <v>586</v>
      </c>
      <c r="G419" s="33" t="s">
        <v>1111</v>
      </c>
      <c r="H419" s="211" t="s">
        <v>1113</v>
      </c>
      <c r="I419" s="211"/>
      <c r="J419" s="152" t="s">
        <v>1114</v>
      </c>
      <c r="K419" s="33" t="s">
        <v>59</v>
      </c>
      <c r="L419" s="34" t="s">
        <v>49</v>
      </c>
      <c r="M419" s="35">
        <f t="shared" si="20"/>
        <v>1</v>
      </c>
      <c r="N419" s="41">
        <v>0</v>
      </c>
    </row>
    <row r="420" spans="1:14" ht="118.95" customHeight="1">
      <c r="A420" s="33" t="s">
        <v>872</v>
      </c>
      <c r="B420" s="33" t="s">
        <v>42</v>
      </c>
      <c r="C420" s="33">
        <v>1126</v>
      </c>
      <c r="D420" s="77">
        <v>44019</v>
      </c>
      <c r="E420" s="78" t="s">
        <v>1115</v>
      </c>
      <c r="F420" s="33" t="s">
        <v>590</v>
      </c>
      <c r="G420" s="77" t="s">
        <v>1116</v>
      </c>
      <c r="H420" s="211" t="s">
        <v>1115</v>
      </c>
      <c r="I420" s="211"/>
      <c r="J420" s="152" t="s">
        <v>1117</v>
      </c>
      <c r="K420" s="33" t="s">
        <v>120</v>
      </c>
      <c r="L420" s="34" t="s">
        <v>49</v>
      </c>
      <c r="M420" s="35">
        <f t="shared" si="20"/>
        <v>1</v>
      </c>
      <c r="N420" s="41">
        <v>0</v>
      </c>
    </row>
    <row r="421" spans="1:14" ht="118.95" customHeight="1">
      <c r="A421" s="33" t="s">
        <v>872</v>
      </c>
      <c r="B421" s="33" t="s">
        <v>42</v>
      </c>
      <c r="C421" s="177">
        <v>202030400007495</v>
      </c>
      <c r="D421" s="77">
        <v>44014</v>
      </c>
      <c r="E421" s="83" t="s">
        <v>1118</v>
      </c>
      <c r="F421" s="33" t="s">
        <v>583</v>
      </c>
      <c r="G421" s="33" t="s">
        <v>105</v>
      </c>
      <c r="H421" s="212" t="s">
        <v>1119</v>
      </c>
      <c r="I421" s="213"/>
      <c r="J421" s="152" t="s">
        <v>288</v>
      </c>
      <c r="K421" s="33" t="s">
        <v>172</v>
      </c>
      <c r="L421" s="34" t="s">
        <v>172</v>
      </c>
      <c r="M421" s="35" t="str">
        <f t="shared" si="20"/>
        <v xml:space="preserve"> </v>
      </c>
      <c r="N421" s="41">
        <v>0</v>
      </c>
    </row>
    <row r="422" spans="1:14" ht="90" customHeight="1">
      <c r="A422" s="33" t="s">
        <v>872</v>
      </c>
      <c r="B422" s="33" t="s">
        <v>42</v>
      </c>
      <c r="C422" s="276">
        <v>1462</v>
      </c>
      <c r="D422" s="277">
        <v>44068</v>
      </c>
      <c r="E422" s="304" t="s">
        <v>1120</v>
      </c>
      <c r="F422" s="276" t="s">
        <v>590</v>
      </c>
      <c r="G422" s="33" t="s">
        <v>884</v>
      </c>
      <c r="H422" s="211" t="s">
        <v>1121</v>
      </c>
      <c r="I422" s="211"/>
      <c r="J422" s="295" t="s">
        <v>1122</v>
      </c>
      <c r="K422" s="247" t="s">
        <v>59</v>
      </c>
      <c r="L422" s="34" t="s">
        <v>49</v>
      </c>
      <c r="M422" s="35">
        <f t="shared" si="20"/>
        <v>1</v>
      </c>
      <c r="N422" s="41">
        <v>0</v>
      </c>
    </row>
    <row r="423" spans="1:14" ht="97.95" customHeight="1">
      <c r="A423" s="33" t="s">
        <v>872</v>
      </c>
      <c r="B423" s="33" t="s">
        <v>42</v>
      </c>
      <c r="C423" s="276"/>
      <c r="D423" s="277"/>
      <c r="E423" s="304"/>
      <c r="F423" s="276"/>
      <c r="G423" s="33" t="s">
        <v>884</v>
      </c>
      <c r="H423" s="211" t="s">
        <v>1123</v>
      </c>
      <c r="I423" s="211"/>
      <c r="J423" s="295"/>
      <c r="K423" s="248"/>
      <c r="L423" s="34" t="s">
        <v>49</v>
      </c>
      <c r="M423" s="35">
        <f t="shared" si="20"/>
        <v>1</v>
      </c>
      <c r="N423" s="41">
        <v>0</v>
      </c>
    </row>
    <row r="424" spans="1:14" ht="135" customHeight="1">
      <c r="A424" s="33" t="s">
        <v>872</v>
      </c>
      <c r="B424" s="33" t="s">
        <v>42</v>
      </c>
      <c r="C424" s="33">
        <v>2230</v>
      </c>
      <c r="D424" s="77">
        <v>44162</v>
      </c>
      <c r="E424" s="83" t="s">
        <v>1124</v>
      </c>
      <c r="F424" s="33" t="s">
        <v>590</v>
      </c>
      <c r="G424" s="33" t="s">
        <v>884</v>
      </c>
      <c r="H424" s="211" t="s">
        <v>1125</v>
      </c>
      <c r="I424" s="211"/>
      <c r="J424" s="152" t="s">
        <v>1126</v>
      </c>
      <c r="K424" s="33" t="s">
        <v>59</v>
      </c>
      <c r="L424" s="34" t="s">
        <v>49</v>
      </c>
      <c r="M424" s="35">
        <f t="shared" si="20"/>
        <v>1</v>
      </c>
      <c r="N424" s="41">
        <v>0</v>
      </c>
    </row>
    <row r="425" spans="1:14" ht="127.2" customHeight="1">
      <c r="A425" s="33" t="s">
        <v>872</v>
      </c>
      <c r="B425" s="33" t="s">
        <v>42</v>
      </c>
      <c r="C425" s="33">
        <v>223</v>
      </c>
      <c r="D425" s="77">
        <v>44221</v>
      </c>
      <c r="E425" s="83" t="s">
        <v>1127</v>
      </c>
      <c r="F425" s="33" t="s">
        <v>590</v>
      </c>
      <c r="G425" s="33" t="s">
        <v>884</v>
      </c>
      <c r="H425" s="211" t="s">
        <v>1128</v>
      </c>
      <c r="I425" s="211"/>
      <c r="J425" s="152" t="s">
        <v>1129</v>
      </c>
      <c r="K425" s="33" t="s">
        <v>59</v>
      </c>
      <c r="L425" s="34" t="s">
        <v>49</v>
      </c>
      <c r="M425" s="35">
        <f t="shared" si="20"/>
        <v>1</v>
      </c>
      <c r="N425" s="41">
        <v>0</v>
      </c>
    </row>
    <row r="426" spans="1:14" ht="103.95" customHeight="1">
      <c r="A426" s="33" t="s">
        <v>872</v>
      </c>
      <c r="B426" s="33" t="s">
        <v>42</v>
      </c>
      <c r="C426" s="33">
        <v>222</v>
      </c>
      <c r="D426" s="77">
        <v>44252</v>
      </c>
      <c r="E426" s="83" t="s">
        <v>1130</v>
      </c>
      <c r="F426" s="33" t="s">
        <v>590</v>
      </c>
      <c r="G426" s="33" t="s">
        <v>884</v>
      </c>
      <c r="H426" s="211" t="s">
        <v>1131</v>
      </c>
      <c r="I426" s="211"/>
      <c r="J426" s="152" t="s">
        <v>1129</v>
      </c>
      <c r="K426" s="33" t="s">
        <v>59</v>
      </c>
      <c r="L426" s="34" t="s">
        <v>49</v>
      </c>
      <c r="M426" s="35">
        <f t="shared" si="20"/>
        <v>1</v>
      </c>
      <c r="N426" s="41">
        <v>0</v>
      </c>
    </row>
    <row r="427" spans="1:14" ht="143.25" customHeight="1">
      <c r="A427" s="33" t="s">
        <v>872</v>
      </c>
      <c r="B427" s="33" t="s">
        <v>42</v>
      </c>
      <c r="C427" s="33">
        <v>223</v>
      </c>
      <c r="D427" s="77">
        <v>44252</v>
      </c>
      <c r="E427" s="83" t="s">
        <v>1132</v>
      </c>
      <c r="F427" s="33" t="s">
        <v>590</v>
      </c>
      <c r="G427" s="33" t="s">
        <v>884</v>
      </c>
      <c r="H427" s="211" t="s">
        <v>1133</v>
      </c>
      <c r="I427" s="211"/>
      <c r="J427" s="152" t="s">
        <v>1129</v>
      </c>
      <c r="K427" s="33" t="s">
        <v>59</v>
      </c>
      <c r="L427" s="34" t="s">
        <v>49</v>
      </c>
      <c r="M427" s="35">
        <f t="shared" si="20"/>
        <v>1</v>
      </c>
      <c r="N427" s="41">
        <v>0</v>
      </c>
    </row>
    <row r="428" spans="1:14" ht="72.75" customHeight="1">
      <c r="A428" s="33" t="s">
        <v>872</v>
      </c>
      <c r="B428" s="33" t="s">
        <v>42</v>
      </c>
      <c r="C428" s="33">
        <v>392</v>
      </c>
      <c r="D428" s="77">
        <v>44280</v>
      </c>
      <c r="E428" s="83" t="s">
        <v>1134</v>
      </c>
      <c r="F428" s="33" t="s">
        <v>590</v>
      </c>
      <c r="G428" s="33" t="s">
        <v>884</v>
      </c>
      <c r="H428" s="211" t="s">
        <v>1134</v>
      </c>
      <c r="I428" s="211"/>
      <c r="J428" s="152" t="s">
        <v>1129</v>
      </c>
      <c r="K428" s="33" t="s">
        <v>59</v>
      </c>
      <c r="L428" s="34" t="s">
        <v>49</v>
      </c>
      <c r="M428" s="35">
        <f t="shared" si="20"/>
        <v>1</v>
      </c>
      <c r="N428" s="41">
        <v>0</v>
      </c>
    </row>
    <row r="429" spans="1:14" ht="119.25" customHeight="1">
      <c r="A429" s="33" t="s">
        <v>872</v>
      </c>
      <c r="B429" s="33" t="s">
        <v>42</v>
      </c>
      <c r="C429" s="33">
        <v>773</v>
      </c>
      <c r="D429" s="77">
        <v>44293</v>
      </c>
      <c r="E429" s="83" t="s">
        <v>1135</v>
      </c>
      <c r="F429" s="33" t="s">
        <v>803</v>
      </c>
      <c r="G429" s="33" t="s">
        <v>101</v>
      </c>
      <c r="H429" s="211" t="s">
        <v>1135</v>
      </c>
      <c r="I429" s="211"/>
      <c r="J429" s="152" t="s">
        <v>1136</v>
      </c>
      <c r="K429" s="33" t="s">
        <v>59</v>
      </c>
      <c r="L429" s="34" t="s">
        <v>49</v>
      </c>
      <c r="M429" s="35">
        <f t="shared" si="20"/>
        <v>1</v>
      </c>
      <c r="N429" s="41">
        <v>0</v>
      </c>
    </row>
    <row r="430" spans="1:14" ht="92.25" customHeight="1">
      <c r="A430" s="33" t="s">
        <v>872</v>
      </c>
      <c r="B430" s="33" t="s">
        <v>42</v>
      </c>
      <c r="C430" s="33">
        <v>738</v>
      </c>
      <c r="D430" s="77">
        <v>44342</v>
      </c>
      <c r="E430" s="83" t="s">
        <v>1137</v>
      </c>
      <c r="F430" s="33" t="s">
        <v>590</v>
      </c>
      <c r="G430" s="33" t="s">
        <v>884</v>
      </c>
      <c r="H430" s="211" t="s">
        <v>1138</v>
      </c>
      <c r="I430" s="211"/>
      <c r="J430" s="152" t="s">
        <v>1129</v>
      </c>
      <c r="K430" s="33" t="s">
        <v>59</v>
      </c>
      <c r="L430" s="34" t="s">
        <v>49</v>
      </c>
      <c r="M430" s="35">
        <f t="shared" si="20"/>
        <v>1</v>
      </c>
      <c r="N430" s="41">
        <v>0</v>
      </c>
    </row>
    <row r="431" spans="1:14" ht="190.95" customHeight="1">
      <c r="A431" s="33" t="s">
        <v>872</v>
      </c>
      <c r="B431" s="33" t="s">
        <v>42</v>
      </c>
      <c r="C431" s="33">
        <v>754</v>
      </c>
      <c r="D431" s="77">
        <v>44347</v>
      </c>
      <c r="E431" s="83" t="s">
        <v>1139</v>
      </c>
      <c r="F431" s="33" t="s">
        <v>590</v>
      </c>
      <c r="G431" s="33" t="s">
        <v>1140</v>
      </c>
      <c r="H431" s="211" t="s">
        <v>1141</v>
      </c>
      <c r="I431" s="211"/>
      <c r="J431" s="152" t="s">
        <v>1142</v>
      </c>
      <c r="K431" s="33" t="s">
        <v>59</v>
      </c>
      <c r="L431" s="34" t="s">
        <v>49</v>
      </c>
      <c r="M431" s="35">
        <f t="shared" ref="M431" si="21">IF(L431="CUMPLIDA",100%,IF(L431="EN EJECUCIÓN",50%,IF(L431="SIN INICIAR",0%," ")))</f>
        <v>1</v>
      </c>
      <c r="N431" s="41">
        <v>0</v>
      </c>
    </row>
    <row r="432" spans="1:14" ht="90.75" customHeight="1">
      <c r="A432" s="33" t="s">
        <v>872</v>
      </c>
      <c r="B432" s="33" t="s">
        <v>42</v>
      </c>
      <c r="C432" s="33">
        <v>777</v>
      </c>
      <c r="D432" s="77">
        <v>44349</v>
      </c>
      <c r="E432" s="83" t="s">
        <v>1143</v>
      </c>
      <c r="F432" s="33" t="s">
        <v>590</v>
      </c>
      <c r="G432" s="33" t="s">
        <v>884</v>
      </c>
      <c r="H432" s="211" t="s">
        <v>1144</v>
      </c>
      <c r="I432" s="211"/>
      <c r="J432" s="152" t="s">
        <v>1145</v>
      </c>
      <c r="K432" s="33" t="s">
        <v>59</v>
      </c>
      <c r="L432" s="34" t="s">
        <v>49</v>
      </c>
      <c r="M432" s="35">
        <f t="shared" si="20"/>
        <v>1</v>
      </c>
      <c r="N432" s="41">
        <v>0</v>
      </c>
    </row>
    <row r="433" spans="1:14" s="59" customFormat="1" ht="90" customHeight="1">
      <c r="A433" s="113" t="s">
        <v>872</v>
      </c>
      <c r="B433" s="33" t="s">
        <v>42</v>
      </c>
      <c r="C433" s="33">
        <v>4272</v>
      </c>
      <c r="D433" s="77">
        <v>44557</v>
      </c>
      <c r="E433" s="33" t="s">
        <v>1146</v>
      </c>
      <c r="F433" s="33" t="s">
        <v>629</v>
      </c>
      <c r="G433" s="33" t="s">
        <v>1111</v>
      </c>
      <c r="H433" s="237" t="s">
        <v>1147</v>
      </c>
      <c r="I433" s="253"/>
      <c r="J433" s="154" t="s">
        <v>1148</v>
      </c>
      <c r="K433" s="33" t="s">
        <v>59</v>
      </c>
      <c r="L433" s="168" t="s">
        <v>409</v>
      </c>
      <c r="M433" s="35">
        <f t="shared" ref="M433:M435" si="22">IF(L433="CUMPLIDA",100%,IF(L433="EN EJECUCIÓN",50%,IF(L433="SIN INICIAR",0%," ")))</f>
        <v>0.5</v>
      </c>
      <c r="N433" s="41">
        <v>0</v>
      </c>
    </row>
    <row r="434" spans="1:14" s="59" customFormat="1" ht="90" customHeight="1">
      <c r="A434" s="113" t="s">
        <v>872</v>
      </c>
      <c r="B434" s="33" t="s">
        <v>42</v>
      </c>
      <c r="C434" s="33">
        <v>304</v>
      </c>
      <c r="D434" s="77">
        <v>44615</v>
      </c>
      <c r="E434" s="33" t="s">
        <v>1149</v>
      </c>
      <c r="F434" s="33" t="s">
        <v>1150</v>
      </c>
      <c r="G434" s="33" t="s">
        <v>884</v>
      </c>
      <c r="H434" s="237" t="s">
        <v>1151</v>
      </c>
      <c r="I434" s="238"/>
      <c r="J434" s="154" t="s">
        <v>1152</v>
      </c>
      <c r="K434" s="33" t="s">
        <v>59</v>
      </c>
      <c r="L434" s="34" t="s">
        <v>49</v>
      </c>
      <c r="M434" s="35">
        <f t="shared" si="22"/>
        <v>1</v>
      </c>
      <c r="N434" s="41">
        <v>0</v>
      </c>
    </row>
    <row r="435" spans="1:14" s="59" customFormat="1" ht="90" customHeight="1">
      <c r="A435" s="113" t="s">
        <v>872</v>
      </c>
      <c r="B435" s="33" t="s">
        <v>42</v>
      </c>
      <c r="C435" s="33">
        <v>350</v>
      </c>
      <c r="D435" s="77">
        <v>44621</v>
      </c>
      <c r="E435" s="33" t="s">
        <v>1153</v>
      </c>
      <c r="F435" s="33" t="s">
        <v>629</v>
      </c>
      <c r="G435" s="33" t="s">
        <v>884</v>
      </c>
      <c r="H435" s="237" t="s">
        <v>1154</v>
      </c>
      <c r="I435" s="253"/>
      <c r="J435" s="154" t="s">
        <v>1155</v>
      </c>
      <c r="K435" s="33" t="s">
        <v>59</v>
      </c>
      <c r="L435" s="34" t="s">
        <v>49</v>
      </c>
      <c r="M435" s="35">
        <f t="shared" si="22"/>
        <v>1</v>
      </c>
      <c r="N435" s="41">
        <v>0</v>
      </c>
    </row>
    <row r="436" spans="1:14" s="59" customFormat="1" ht="198" customHeight="1">
      <c r="A436" s="113" t="s">
        <v>872</v>
      </c>
      <c r="B436" s="33" t="s">
        <v>42</v>
      </c>
      <c r="C436" s="33">
        <v>692</v>
      </c>
      <c r="D436" s="77">
        <v>44680</v>
      </c>
      <c r="E436" s="33" t="s">
        <v>1156</v>
      </c>
      <c r="F436" s="33" t="s">
        <v>1096</v>
      </c>
      <c r="G436" s="33" t="s">
        <v>1111</v>
      </c>
      <c r="H436" s="237" t="s">
        <v>1157</v>
      </c>
      <c r="I436" s="253"/>
      <c r="J436" s="154" t="s">
        <v>1158</v>
      </c>
      <c r="K436" s="33" t="s">
        <v>59</v>
      </c>
      <c r="L436" s="34" t="s">
        <v>49</v>
      </c>
      <c r="M436" s="35">
        <f t="shared" ref="M436:M437" si="23">IF(L436="CUMPLIDA",100%,IF(L436="EN EJECUCIÓN",50%,IF(L436="SIN INICIAR",0%," ")))</f>
        <v>1</v>
      </c>
      <c r="N436" s="41">
        <v>0</v>
      </c>
    </row>
    <row r="437" spans="1:14" s="59" customFormat="1" ht="149.69999999999999" customHeight="1">
      <c r="A437" s="113" t="s">
        <v>872</v>
      </c>
      <c r="B437" s="33" t="s">
        <v>42</v>
      </c>
      <c r="C437" s="33">
        <v>28170</v>
      </c>
      <c r="D437" s="77">
        <v>44692</v>
      </c>
      <c r="E437" s="33" t="s">
        <v>1159</v>
      </c>
      <c r="F437" s="33" t="s">
        <v>1160</v>
      </c>
      <c r="G437" s="33" t="s">
        <v>1111</v>
      </c>
      <c r="H437" s="291" t="s">
        <v>1161</v>
      </c>
      <c r="I437" s="292"/>
      <c r="J437" s="152" t="s">
        <v>1162</v>
      </c>
      <c r="K437" s="33" t="s">
        <v>224</v>
      </c>
      <c r="L437" s="168" t="s">
        <v>49</v>
      </c>
      <c r="M437" s="35">
        <f t="shared" si="23"/>
        <v>1</v>
      </c>
      <c r="N437" s="41">
        <v>0</v>
      </c>
    </row>
    <row r="438" spans="1:14" s="59" customFormat="1" ht="149.69999999999999" customHeight="1">
      <c r="A438" s="113" t="s">
        <v>872</v>
      </c>
      <c r="B438" s="33" t="s">
        <v>42</v>
      </c>
      <c r="C438" s="33">
        <v>1151</v>
      </c>
      <c r="D438" s="77">
        <v>44743</v>
      </c>
      <c r="E438" s="33" t="s">
        <v>1163</v>
      </c>
      <c r="F438" s="33" t="s">
        <v>1096</v>
      </c>
      <c r="G438" s="33" t="s">
        <v>1111</v>
      </c>
      <c r="H438" s="291" t="s">
        <v>1164</v>
      </c>
      <c r="I438" s="292"/>
      <c r="J438" s="152" t="s">
        <v>1165</v>
      </c>
      <c r="K438" s="33" t="s">
        <v>59</v>
      </c>
      <c r="L438" s="134" t="s">
        <v>49</v>
      </c>
      <c r="M438" s="90">
        <v>1</v>
      </c>
      <c r="N438" s="41">
        <v>0</v>
      </c>
    </row>
    <row r="439" spans="1:14" s="59" customFormat="1" ht="256.95" customHeight="1">
      <c r="A439" s="113" t="s">
        <v>872</v>
      </c>
      <c r="B439" s="33" t="s">
        <v>42</v>
      </c>
      <c r="C439" s="33">
        <v>3077</v>
      </c>
      <c r="D439" s="77">
        <v>44771</v>
      </c>
      <c r="E439" s="33" t="s">
        <v>1166</v>
      </c>
      <c r="F439" s="33" t="s">
        <v>629</v>
      </c>
      <c r="G439" s="33" t="s">
        <v>105</v>
      </c>
      <c r="H439" s="291" t="s">
        <v>1167</v>
      </c>
      <c r="I439" s="292"/>
      <c r="J439" s="152" t="s">
        <v>656</v>
      </c>
      <c r="K439" s="33" t="s">
        <v>59</v>
      </c>
      <c r="L439" s="134" t="s">
        <v>49</v>
      </c>
      <c r="M439" s="133">
        <v>1</v>
      </c>
      <c r="N439" s="41">
        <v>0</v>
      </c>
    </row>
    <row r="440" spans="1:14" s="59" customFormat="1" ht="149.69999999999999" customHeight="1">
      <c r="A440" s="113" t="s">
        <v>872</v>
      </c>
      <c r="B440" s="33" t="s">
        <v>42</v>
      </c>
      <c r="C440" s="33">
        <v>2764</v>
      </c>
      <c r="D440" s="77">
        <v>44760</v>
      </c>
      <c r="E440" s="33" t="s">
        <v>1168</v>
      </c>
      <c r="F440" s="33" t="s">
        <v>629</v>
      </c>
      <c r="G440" s="33" t="s">
        <v>1111</v>
      </c>
      <c r="H440" s="291" t="s">
        <v>1169</v>
      </c>
      <c r="I440" s="292"/>
      <c r="J440" s="152" t="s">
        <v>1170</v>
      </c>
      <c r="K440" s="33" t="s">
        <v>59</v>
      </c>
      <c r="L440" s="172" t="s">
        <v>409</v>
      </c>
      <c r="M440" s="133">
        <v>0.5</v>
      </c>
      <c r="N440" s="41">
        <v>0</v>
      </c>
    </row>
    <row r="441" spans="1:14" s="59" customFormat="1" ht="149.69999999999999" customHeight="1">
      <c r="A441" s="113" t="s">
        <v>872</v>
      </c>
      <c r="B441" s="33" t="s">
        <v>42</v>
      </c>
      <c r="C441" s="33" t="s">
        <v>1171</v>
      </c>
      <c r="D441" s="77">
        <v>44778</v>
      </c>
      <c r="E441" s="33" t="s">
        <v>1172</v>
      </c>
      <c r="F441" s="33" t="s">
        <v>590</v>
      </c>
      <c r="G441" s="33" t="s">
        <v>1111</v>
      </c>
      <c r="H441" s="291" t="s">
        <v>1173</v>
      </c>
      <c r="I441" s="292"/>
      <c r="J441" s="152" t="s">
        <v>1174</v>
      </c>
      <c r="K441" s="33" t="s">
        <v>59</v>
      </c>
      <c r="L441" s="134" t="s">
        <v>49</v>
      </c>
      <c r="M441" s="133">
        <v>1</v>
      </c>
      <c r="N441" s="41">
        <v>0</v>
      </c>
    </row>
    <row r="442" spans="1:14" s="59" customFormat="1" ht="119.25" customHeight="1">
      <c r="A442" s="186" t="s">
        <v>872</v>
      </c>
      <c r="B442" s="187" t="s">
        <v>42</v>
      </c>
      <c r="C442" s="187">
        <v>42</v>
      </c>
      <c r="D442" s="188">
        <v>43956</v>
      </c>
      <c r="E442" s="189" t="s">
        <v>1175</v>
      </c>
      <c r="F442" s="187" t="s">
        <v>1176</v>
      </c>
      <c r="G442" s="187" t="s">
        <v>101</v>
      </c>
      <c r="H442" s="307" t="s">
        <v>1177</v>
      </c>
      <c r="I442" s="208"/>
      <c r="J442" s="190" t="s">
        <v>1178</v>
      </c>
      <c r="K442" s="187" t="s">
        <v>1179</v>
      </c>
      <c r="L442" s="191" t="s">
        <v>49</v>
      </c>
      <c r="M442" s="178">
        <v>1</v>
      </c>
      <c r="N442" s="41">
        <v>0</v>
      </c>
    </row>
    <row r="443" spans="1:14" s="59" customFormat="1" ht="93" customHeight="1">
      <c r="A443" s="192" t="s">
        <v>872</v>
      </c>
      <c r="B443" s="193" t="s">
        <v>42</v>
      </c>
      <c r="C443" s="187">
        <v>13</v>
      </c>
      <c r="D443" s="188">
        <v>44238</v>
      </c>
      <c r="E443" s="187" t="s">
        <v>1180</v>
      </c>
      <c r="F443" s="193" t="s">
        <v>1176</v>
      </c>
      <c r="G443" s="187" t="s">
        <v>101</v>
      </c>
      <c r="H443" s="207" t="s">
        <v>1181</v>
      </c>
      <c r="I443" s="208"/>
      <c r="J443" s="190" t="s">
        <v>1182</v>
      </c>
      <c r="K443" s="187" t="s">
        <v>1183</v>
      </c>
      <c r="L443" s="194" t="s">
        <v>49</v>
      </c>
      <c r="M443" s="178">
        <v>1</v>
      </c>
      <c r="N443" s="41">
        <v>0</v>
      </c>
    </row>
    <row r="444" spans="1:14" s="59" customFormat="1" ht="74.25" customHeight="1">
      <c r="A444" s="192" t="s">
        <v>872</v>
      </c>
      <c r="B444" s="193" t="s">
        <v>42</v>
      </c>
      <c r="C444" s="187">
        <v>12</v>
      </c>
      <c r="D444" s="188">
        <v>44236</v>
      </c>
      <c r="E444" s="195" t="s">
        <v>1184</v>
      </c>
      <c r="F444" s="193" t="s">
        <v>1176</v>
      </c>
      <c r="G444" s="187" t="s">
        <v>101</v>
      </c>
      <c r="H444" s="223" t="s">
        <v>1185</v>
      </c>
      <c r="I444" s="224"/>
      <c r="J444" s="190" t="s">
        <v>1186</v>
      </c>
      <c r="K444" s="187" t="s">
        <v>1179</v>
      </c>
      <c r="L444" s="194" t="s">
        <v>49</v>
      </c>
      <c r="M444" s="178">
        <v>1</v>
      </c>
      <c r="N444" s="41">
        <v>0</v>
      </c>
    </row>
    <row r="445" spans="1:14" s="59" customFormat="1" ht="99.75" customHeight="1">
      <c r="A445" s="192" t="s">
        <v>872</v>
      </c>
      <c r="B445" s="193" t="s">
        <v>42</v>
      </c>
      <c r="C445" s="187">
        <v>25</v>
      </c>
      <c r="D445" s="188">
        <v>44937</v>
      </c>
      <c r="E445" s="190" t="s">
        <v>1187</v>
      </c>
      <c r="F445" s="193" t="s">
        <v>1188</v>
      </c>
      <c r="G445" s="187" t="s">
        <v>101</v>
      </c>
      <c r="H445" s="207" t="s">
        <v>1189</v>
      </c>
      <c r="I445" s="208"/>
      <c r="J445" s="190" t="s">
        <v>1584</v>
      </c>
      <c r="K445" s="187" t="s">
        <v>578</v>
      </c>
      <c r="L445" s="194" t="s">
        <v>49</v>
      </c>
      <c r="M445" s="178">
        <v>1</v>
      </c>
      <c r="N445" s="41">
        <v>0</v>
      </c>
    </row>
    <row r="446" spans="1:14" s="59" customFormat="1" ht="93" customHeight="1">
      <c r="A446" s="186" t="s">
        <v>872</v>
      </c>
      <c r="B446" s="187" t="s">
        <v>42</v>
      </c>
      <c r="C446" s="187">
        <v>71</v>
      </c>
      <c r="D446" s="188">
        <v>45050</v>
      </c>
      <c r="E446" s="190" t="s">
        <v>1191</v>
      </c>
      <c r="F446" s="187" t="s">
        <v>1176</v>
      </c>
      <c r="G446" s="187" t="s">
        <v>101</v>
      </c>
      <c r="H446" s="221" t="s">
        <v>1191</v>
      </c>
      <c r="I446" s="222"/>
      <c r="J446" s="190" t="s">
        <v>1584</v>
      </c>
      <c r="K446" s="187" t="s">
        <v>578</v>
      </c>
      <c r="L446" s="194" t="s">
        <v>49</v>
      </c>
      <c r="M446" s="178">
        <v>1</v>
      </c>
      <c r="N446" s="41">
        <v>0</v>
      </c>
    </row>
    <row r="447" spans="1:14" s="59" customFormat="1" ht="109.5" customHeight="1">
      <c r="A447" s="186" t="s">
        <v>872</v>
      </c>
      <c r="B447" s="187" t="s">
        <v>42</v>
      </c>
      <c r="C447" s="187">
        <v>72</v>
      </c>
      <c r="D447" s="188">
        <v>45050</v>
      </c>
      <c r="E447" s="190" t="s">
        <v>1192</v>
      </c>
      <c r="F447" s="187" t="s">
        <v>1176</v>
      </c>
      <c r="G447" s="187" t="s">
        <v>101</v>
      </c>
      <c r="H447" s="221" t="s">
        <v>1193</v>
      </c>
      <c r="I447" s="222"/>
      <c r="J447" s="190" t="s">
        <v>1584</v>
      </c>
      <c r="K447" s="187" t="s">
        <v>578</v>
      </c>
      <c r="L447" s="194" t="s">
        <v>49</v>
      </c>
      <c r="M447" s="178">
        <v>1</v>
      </c>
      <c r="N447" s="41">
        <v>0</v>
      </c>
    </row>
    <row r="448" spans="1:14" s="59" customFormat="1" ht="157.5" customHeight="1">
      <c r="A448" s="186" t="s">
        <v>872</v>
      </c>
      <c r="B448" s="187" t="s">
        <v>42</v>
      </c>
      <c r="C448" s="187">
        <v>172</v>
      </c>
      <c r="D448" s="188">
        <v>45090</v>
      </c>
      <c r="E448" s="187" t="s">
        <v>1194</v>
      </c>
      <c r="F448" s="187" t="s">
        <v>1190</v>
      </c>
      <c r="G448" s="187" t="s">
        <v>101</v>
      </c>
      <c r="H448" s="221" t="s">
        <v>1195</v>
      </c>
      <c r="I448" s="222"/>
      <c r="J448" s="190" t="s">
        <v>1584</v>
      </c>
      <c r="K448" s="187" t="s">
        <v>578</v>
      </c>
      <c r="L448" s="194" t="s">
        <v>49</v>
      </c>
      <c r="M448" s="178">
        <v>1</v>
      </c>
      <c r="N448" s="41">
        <v>0</v>
      </c>
    </row>
    <row r="449" spans="1:14" s="59" customFormat="1" ht="69" customHeight="1">
      <c r="A449" s="186" t="s">
        <v>872</v>
      </c>
      <c r="B449" s="187" t="s">
        <v>42</v>
      </c>
      <c r="C449" s="187">
        <v>187</v>
      </c>
      <c r="D449" s="188">
        <v>45258</v>
      </c>
      <c r="E449" s="187" t="s">
        <v>1196</v>
      </c>
      <c r="F449" s="187" t="s">
        <v>1176</v>
      </c>
      <c r="G449" s="187" t="s">
        <v>101</v>
      </c>
      <c r="H449" s="221" t="s">
        <v>1197</v>
      </c>
      <c r="I449" s="222"/>
      <c r="J449" s="190" t="s">
        <v>1584</v>
      </c>
      <c r="K449" s="187" t="s">
        <v>578</v>
      </c>
      <c r="L449" s="194" t="s">
        <v>49</v>
      </c>
      <c r="M449" s="178">
        <v>1</v>
      </c>
      <c r="N449" s="41">
        <v>0</v>
      </c>
    </row>
    <row r="450" spans="1:14" s="59" customFormat="1" ht="78" customHeight="1">
      <c r="A450" s="186" t="s">
        <v>872</v>
      </c>
      <c r="B450" s="187" t="s">
        <v>42</v>
      </c>
      <c r="C450" s="187">
        <v>236</v>
      </c>
      <c r="D450" s="188">
        <v>44981</v>
      </c>
      <c r="E450" s="196" t="s">
        <v>1198</v>
      </c>
      <c r="F450" s="187" t="s">
        <v>1188</v>
      </c>
      <c r="G450" s="187" t="s">
        <v>101</v>
      </c>
      <c r="H450" s="221" t="s">
        <v>1199</v>
      </c>
      <c r="I450" s="222"/>
      <c r="J450" s="190" t="s">
        <v>1584</v>
      </c>
      <c r="K450" s="187" t="s">
        <v>578</v>
      </c>
      <c r="L450" s="194" t="s">
        <v>49</v>
      </c>
      <c r="M450" s="178">
        <v>1</v>
      </c>
      <c r="N450" s="41">
        <v>0</v>
      </c>
    </row>
    <row r="451" spans="1:14" s="59" customFormat="1" ht="67.5" customHeight="1">
      <c r="A451" s="186" t="s">
        <v>872</v>
      </c>
      <c r="B451" s="187" t="s">
        <v>42</v>
      </c>
      <c r="C451" s="187">
        <v>3268</v>
      </c>
      <c r="D451" s="188">
        <v>45278</v>
      </c>
      <c r="E451" s="190" t="s">
        <v>1200</v>
      </c>
      <c r="F451" s="187" t="s">
        <v>722</v>
      </c>
      <c r="G451" s="187" t="s">
        <v>101</v>
      </c>
      <c r="H451" s="221" t="s">
        <v>1201</v>
      </c>
      <c r="I451" s="222"/>
      <c r="J451" s="190" t="s">
        <v>1584</v>
      </c>
      <c r="K451" s="187" t="s">
        <v>578</v>
      </c>
      <c r="L451" s="194" t="s">
        <v>49</v>
      </c>
      <c r="M451" s="178">
        <v>1</v>
      </c>
      <c r="N451" s="41">
        <v>0</v>
      </c>
    </row>
    <row r="452" spans="1:14" s="59" customFormat="1" ht="130.5" customHeight="1">
      <c r="A452" s="186" t="s">
        <v>872</v>
      </c>
      <c r="B452" s="187" t="s">
        <v>42</v>
      </c>
      <c r="C452" s="187">
        <v>165</v>
      </c>
      <c r="D452" s="188">
        <v>45231</v>
      </c>
      <c r="E452" s="190" t="s">
        <v>1202</v>
      </c>
      <c r="F452" s="187" t="s">
        <v>1176</v>
      </c>
      <c r="G452" s="187" t="s">
        <v>101</v>
      </c>
      <c r="H452" s="221" t="s">
        <v>1203</v>
      </c>
      <c r="I452" s="222"/>
      <c r="J452" s="190" t="s">
        <v>1584</v>
      </c>
      <c r="K452" s="187" t="s">
        <v>578</v>
      </c>
      <c r="L452" s="194" t="s">
        <v>49</v>
      </c>
      <c r="M452" s="178">
        <v>1</v>
      </c>
      <c r="N452" s="41">
        <v>0</v>
      </c>
    </row>
    <row r="453" spans="1:14" s="59" customFormat="1" ht="149.69999999999999" customHeight="1">
      <c r="A453" s="186" t="s">
        <v>872</v>
      </c>
      <c r="B453" s="187" t="s">
        <v>42</v>
      </c>
      <c r="C453" s="187">
        <v>448</v>
      </c>
      <c r="D453" s="188">
        <v>44680</v>
      </c>
      <c r="E453" s="190" t="s">
        <v>1204</v>
      </c>
      <c r="F453" s="187" t="s">
        <v>1176</v>
      </c>
      <c r="G453" s="187" t="s">
        <v>101</v>
      </c>
      <c r="H453" s="221" t="s">
        <v>1205</v>
      </c>
      <c r="I453" s="222"/>
      <c r="J453" s="190" t="s">
        <v>1584</v>
      </c>
      <c r="K453" s="187" t="s">
        <v>578</v>
      </c>
      <c r="L453" s="194" t="s">
        <v>49</v>
      </c>
      <c r="M453" s="178">
        <v>1</v>
      </c>
      <c r="N453" s="41">
        <v>0</v>
      </c>
    </row>
    <row r="454" spans="1:14" s="59" customFormat="1" ht="236.4" customHeight="1">
      <c r="A454" s="186" t="s">
        <v>872</v>
      </c>
      <c r="B454" s="187" t="s">
        <v>42</v>
      </c>
      <c r="C454" s="187">
        <v>1255</v>
      </c>
      <c r="D454" s="188">
        <v>44860</v>
      </c>
      <c r="E454" s="190" t="s">
        <v>1208</v>
      </c>
      <c r="F454" s="187" t="s">
        <v>1176</v>
      </c>
      <c r="G454" s="187" t="s">
        <v>101</v>
      </c>
      <c r="H454" s="251" t="s">
        <v>1209</v>
      </c>
      <c r="I454" s="252"/>
      <c r="J454" s="190" t="s">
        <v>1584</v>
      </c>
      <c r="K454" s="187" t="s">
        <v>578</v>
      </c>
      <c r="L454" s="194" t="s">
        <v>49</v>
      </c>
      <c r="M454" s="178">
        <v>1</v>
      </c>
      <c r="N454" s="41">
        <v>0</v>
      </c>
    </row>
    <row r="455" spans="1:14" s="59" customFormat="1" ht="78" customHeight="1">
      <c r="A455" s="186" t="s">
        <v>872</v>
      </c>
      <c r="B455" s="187" t="s">
        <v>42</v>
      </c>
      <c r="C455" s="187">
        <v>1264</v>
      </c>
      <c r="D455" s="188">
        <v>44883</v>
      </c>
      <c r="E455" s="190" t="s">
        <v>1210</v>
      </c>
      <c r="F455" s="187" t="s">
        <v>1176</v>
      </c>
      <c r="G455" s="187" t="s">
        <v>101</v>
      </c>
      <c r="H455" s="251" t="s">
        <v>1211</v>
      </c>
      <c r="I455" s="252"/>
      <c r="J455" s="190" t="s">
        <v>1584</v>
      </c>
      <c r="K455" s="187" t="s">
        <v>578</v>
      </c>
      <c r="L455" s="194" t="s">
        <v>49</v>
      </c>
      <c r="M455" s="178">
        <v>1</v>
      </c>
      <c r="N455" s="41">
        <v>0</v>
      </c>
    </row>
    <row r="456" spans="1:14" s="59" customFormat="1" ht="234" customHeight="1">
      <c r="A456" s="186" t="s">
        <v>872</v>
      </c>
      <c r="B456" s="187" t="s">
        <v>42</v>
      </c>
      <c r="C456" s="187">
        <v>2012</v>
      </c>
      <c r="D456" s="188">
        <v>44854</v>
      </c>
      <c r="E456" s="190" t="s">
        <v>1212</v>
      </c>
      <c r="F456" s="187" t="s">
        <v>1206</v>
      </c>
      <c r="G456" s="187" t="s">
        <v>101</v>
      </c>
      <c r="H456" s="221" t="s">
        <v>1213</v>
      </c>
      <c r="I456" s="222"/>
      <c r="J456" s="190" t="s">
        <v>1584</v>
      </c>
      <c r="K456" s="187" t="s">
        <v>120</v>
      </c>
      <c r="L456" s="191" t="s">
        <v>49</v>
      </c>
      <c r="M456" s="178">
        <v>1</v>
      </c>
      <c r="N456" s="41">
        <v>0</v>
      </c>
    </row>
    <row r="457" spans="1:14" s="59" customFormat="1" ht="149.69999999999999" customHeight="1">
      <c r="A457" s="186" t="s">
        <v>872</v>
      </c>
      <c r="B457" s="187" t="s">
        <v>42</v>
      </c>
      <c r="C457" s="187">
        <v>3192</v>
      </c>
      <c r="D457" s="188">
        <v>44776</v>
      </c>
      <c r="E457" s="190" t="s">
        <v>1214</v>
      </c>
      <c r="F457" s="187" t="s">
        <v>606</v>
      </c>
      <c r="G457" s="187" t="s">
        <v>101</v>
      </c>
      <c r="H457" s="221" t="s">
        <v>1215</v>
      </c>
      <c r="I457" s="222"/>
      <c r="J457" s="190" t="s">
        <v>1584</v>
      </c>
      <c r="K457" s="187" t="s">
        <v>120</v>
      </c>
      <c r="L457" s="191" t="s">
        <v>49</v>
      </c>
      <c r="M457" s="178">
        <v>1</v>
      </c>
      <c r="N457" s="41">
        <v>0</v>
      </c>
    </row>
    <row r="458" spans="1:14" s="59" customFormat="1" ht="96.75" customHeight="1">
      <c r="A458" s="186" t="s">
        <v>872</v>
      </c>
      <c r="B458" s="187" t="s">
        <v>42</v>
      </c>
      <c r="C458" s="187">
        <v>28170</v>
      </c>
      <c r="D458" s="188">
        <v>44692</v>
      </c>
      <c r="E458" s="190" t="s">
        <v>1216</v>
      </c>
      <c r="F458" s="187" t="s">
        <v>1217</v>
      </c>
      <c r="G458" s="187" t="s">
        <v>101</v>
      </c>
      <c r="H458" s="221" t="s">
        <v>1218</v>
      </c>
      <c r="I458" s="222"/>
      <c r="J458" s="190" t="s">
        <v>1584</v>
      </c>
      <c r="K458" s="187" t="s">
        <v>1569</v>
      </c>
      <c r="L458" s="191" t="s">
        <v>49</v>
      </c>
      <c r="M458" s="178">
        <v>1</v>
      </c>
      <c r="N458" s="41">
        <v>0</v>
      </c>
    </row>
    <row r="459" spans="1:14" s="59" customFormat="1" ht="262.8" customHeight="1">
      <c r="A459" s="186" t="s">
        <v>872</v>
      </c>
      <c r="B459" s="187" t="s">
        <v>42</v>
      </c>
      <c r="C459" s="187">
        <v>63</v>
      </c>
      <c r="D459" s="188">
        <v>44407</v>
      </c>
      <c r="E459" s="196" t="s">
        <v>1219</v>
      </c>
      <c r="F459" s="187" t="s">
        <v>1176</v>
      </c>
      <c r="G459" s="187" t="s">
        <v>101</v>
      </c>
      <c r="H459" s="221" t="s">
        <v>1220</v>
      </c>
      <c r="I459" s="222"/>
      <c r="J459" s="190" t="s">
        <v>1584</v>
      </c>
      <c r="K459" s="187" t="s">
        <v>853</v>
      </c>
      <c r="L459" s="191" t="s">
        <v>49</v>
      </c>
      <c r="M459" s="178">
        <v>1</v>
      </c>
      <c r="N459" s="41">
        <v>0</v>
      </c>
    </row>
    <row r="460" spans="1:14" s="59" customFormat="1" ht="399" customHeight="1">
      <c r="A460" s="186" t="s">
        <v>872</v>
      </c>
      <c r="B460" s="187" t="s">
        <v>42</v>
      </c>
      <c r="C460" s="187">
        <v>13</v>
      </c>
      <c r="D460" s="188">
        <v>44238</v>
      </c>
      <c r="E460" s="190" t="s">
        <v>1221</v>
      </c>
      <c r="F460" s="187" t="s">
        <v>1176</v>
      </c>
      <c r="G460" s="187" t="s">
        <v>101</v>
      </c>
      <c r="H460" s="221" t="s">
        <v>1222</v>
      </c>
      <c r="I460" s="222"/>
      <c r="J460" s="190" t="s">
        <v>1584</v>
      </c>
      <c r="K460" s="187" t="s">
        <v>853</v>
      </c>
      <c r="L460" s="191" t="s">
        <v>49</v>
      </c>
      <c r="M460" s="178">
        <v>1</v>
      </c>
      <c r="N460" s="41">
        <v>0</v>
      </c>
    </row>
    <row r="461" spans="1:14" s="59" customFormat="1" ht="298.5" customHeight="1">
      <c r="A461" s="186" t="s">
        <v>872</v>
      </c>
      <c r="B461" s="187" t="s">
        <v>42</v>
      </c>
      <c r="C461" s="187">
        <v>85</v>
      </c>
      <c r="D461" s="188">
        <v>44659</v>
      </c>
      <c r="E461" s="190" t="s">
        <v>1223</v>
      </c>
      <c r="F461" s="187" t="s">
        <v>1176</v>
      </c>
      <c r="G461" s="187" t="s">
        <v>101</v>
      </c>
      <c r="H461" s="221" t="s">
        <v>1224</v>
      </c>
      <c r="I461" s="222"/>
      <c r="J461" s="190" t="s">
        <v>1584</v>
      </c>
      <c r="K461" s="187" t="s">
        <v>853</v>
      </c>
      <c r="L461" s="191" t="s">
        <v>49</v>
      </c>
      <c r="M461" s="178">
        <v>1</v>
      </c>
      <c r="N461" s="41">
        <v>0</v>
      </c>
    </row>
    <row r="462" spans="1:14" s="59" customFormat="1" ht="96" customHeight="1">
      <c r="A462" s="186" t="s">
        <v>872</v>
      </c>
      <c r="B462" s="187" t="s">
        <v>42</v>
      </c>
      <c r="C462" s="187">
        <v>220</v>
      </c>
      <c r="D462" s="188">
        <v>44543</v>
      </c>
      <c r="E462" s="197" t="s">
        <v>1225</v>
      </c>
      <c r="F462" s="187" t="s">
        <v>1190</v>
      </c>
      <c r="G462" s="187"/>
      <c r="H462" s="221" t="s">
        <v>1226</v>
      </c>
      <c r="I462" s="222"/>
      <c r="J462" s="190" t="s">
        <v>1584</v>
      </c>
      <c r="K462" s="187" t="s">
        <v>853</v>
      </c>
      <c r="L462" s="191" t="s">
        <v>49</v>
      </c>
      <c r="M462" s="178">
        <v>1</v>
      </c>
      <c r="N462" s="41">
        <v>0</v>
      </c>
    </row>
    <row r="463" spans="1:14" s="59" customFormat="1" ht="104.25" customHeight="1">
      <c r="A463" s="186" t="s">
        <v>872</v>
      </c>
      <c r="B463" s="187" t="s">
        <v>42</v>
      </c>
      <c r="C463" s="187">
        <v>1344</v>
      </c>
      <c r="D463" s="188">
        <v>44189</v>
      </c>
      <c r="E463" s="190" t="s">
        <v>1227</v>
      </c>
      <c r="F463" s="187" t="s">
        <v>1207</v>
      </c>
      <c r="G463" s="187"/>
      <c r="H463" s="221" t="s">
        <v>1228</v>
      </c>
      <c r="I463" s="222"/>
      <c r="J463" s="190" t="s">
        <v>1584</v>
      </c>
      <c r="K463" s="187" t="s">
        <v>59</v>
      </c>
      <c r="L463" s="191" t="s">
        <v>49</v>
      </c>
      <c r="M463" s="178">
        <v>1</v>
      </c>
      <c r="N463" s="41">
        <v>0</v>
      </c>
    </row>
    <row r="464" spans="1:14" ht="85.95" customHeight="1">
      <c r="A464" s="39" t="s">
        <v>1229</v>
      </c>
      <c r="B464" s="39" t="s">
        <v>42</v>
      </c>
      <c r="C464" s="39" t="s">
        <v>1230</v>
      </c>
      <c r="D464" s="38">
        <v>38099</v>
      </c>
      <c r="E464" s="39" t="s">
        <v>1231</v>
      </c>
      <c r="F464" s="39" t="s">
        <v>1232</v>
      </c>
      <c r="G464" s="39" t="s">
        <v>97</v>
      </c>
      <c r="H464" s="220" t="s">
        <v>1233</v>
      </c>
      <c r="I464" s="220"/>
      <c r="J464" s="155" t="s">
        <v>1234</v>
      </c>
      <c r="K464" s="39" t="s">
        <v>59</v>
      </c>
      <c r="L464" s="36" t="s">
        <v>49</v>
      </c>
      <c r="M464" s="37">
        <f t="shared" si="20"/>
        <v>1</v>
      </c>
      <c r="N464" s="41">
        <v>0</v>
      </c>
    </row>
    <row r="465" spans="1:14" ht="51" customHeight="1">
      <c r="A465" s="39" t="s">
        <v>1229</v>
      </c>
      <c r="B465" s="39" t="s">
        <v>42</v>
      </c>
      <c r="C465" s="39" t="s">
        <v>1230</v>
      </c>
      <c r="D465" s="38">
        <v>38099</v>
      </c>
      <c r="E465" s="39" t="s">
        <v>1235</v>
      </c>
      <c r="F465" s="39" t="s">
        <v>1232</v>
      </c>
      <c r="G465" s="39" t="s">
        <v>97</v>
      </c>
      <c r="H465" s="220" t="s">
        <v>1236</v>
      </c>
      <c r="I465" s="220"/>
      <c r="J465" s="155" t="s">
        <v>1237</v>
      </c>
      <c r="K465" s="39" t="s">
        <v>59</v>
      </c>
      <c r="L465" s="36" t="s">
        <v>49</v>
      </c>
      <c r="M465" s="37">
        <f t="shared" si="20"/>
        <v>1</v>
      </c>
      <c r="N465" s="43">
        <v>0</v>
      </c>
    </row>
    <row r="466" spans="1:14" ht="63" customHeight="1">
      <c r="A466" s="39" t="s">
        <v>1229</v>
      </c>
      <c r="B466" s="39" t="s">
        <v>42</v>
      </c>
      <c r="C466" s="39" t="s">
        <v>1238</v>
      </c>
      <c r="D466" s="38">
        <v>38327</v>
      </c>
      <c r="E466" s="39" t="s">
        <v>1239</v>
      </c>
      <c r="F466" s="39" t="s">
        <v>1240</v>
      </c>
      <c r="G466" s="39" t="s">
        <v>97</v>
      </c>
      <c r="H466" s="220" t="s">
        <v>1241</v>
      </c>
      <c r="I466" s="220"/>
      <c r="J466" s="155" t="s">
        <v>1242</v>
      </c>
      <c r="K466" s="39" t="s">
        <v>59</v>
      </c>
      <c r="L466" s="36" t="s">
        <v>49</v>
      </c>
      <c r="M466" s="37">
        <f t="shared" si="20"/>
        <v>1</v>
      </c>
      <c r="N466" s="41">
        <v>0</v>
      </c>
    </row>
    <row r="467" spans="1:14" ht="258" customHeight="1">
      <c r="A467" s="39" t="s">
        <v>1229</v>
      </c>
      <c r="B467" s="39" t="s">
        <v>42</v>
      </c>
      <c r="C467" s="39" t="s">
        <v>1243</v>
      </c>
      <c r="D467" s="38">
        <v>39224</v>
      </c>
      <c r="E467" s="39" t="s">
        <v>1244</v>
      </c>
      <c r="F467" s="39" t="s">
        <v>952</v>
      </c>
      <c r="G467" s="39" t="s">
        <v>97</v>
      </c>
      <c r="H467" s="220" t="s">
        <v>1245</v>
      </c>
      <c r="I467" s="220"/>
      <c r="J467" s="155" t="s">
        <v>1246</v>
      </c>
      <c r="K467" s="39" t="s">
        <v>59</v>
      </c>
      <c r="L467" s="39" t="s">
        <v>49</v>
      </c>
      <c r="M467" s="37">
        <f t="shared" ref="M467" si="24">IF(L467="CUMPLIDA",100%,IF(L467="EN EJECUCIÓN",50%,IF(L467="SIN INICIAR",0%," ")))</f>
        <v>1</v>
      </c>
      <c r="N467" s="41">
        <v>0</v>
      </c>
    </row>
    <row r="468" spans="1:14" s="5" customFormat="1" ht="45.75" customHeight="1">
      <c r="A468" s="39" t="s">
        <v>1229</v>
      </c>
      <c r="B468" s="39" t="s">
        <v>42</v>
      </c>
      <c r="C468" s="39" t="s">
        <v>1247</v>
      </c>
      <c r="D468" s="38">
        <v>40271</v>
      </c>
      <c r="E468" s="39" t="s">
        <v>1248</v>
      </c>
      <c r="F468" s="39" t="s">
        <v>566</v>
      </c>
      <c r="G468" s="39" t="s">
        <v>97</v>
      </c>
      <c r="H468" s="220" t="s">
        <v>1249</v>
      </c>
      <c r="I468" s="220"/>
      <c r="J468" s="155" t="s">
        <v>1250</v>
      </c>
      <c r="K468" s="39" t="s">
        <v>59</v>
      </c>
      <c r="L468" s="36" t="s">
        <v>49</v>
      </c>
      <c r="M468" s="37">
        <f t="shared" si="20"/>
        <v>1</v>
      </c>
      <c r="N468" s="41">
        <v>0</v>
      </c>
    </row>
    <row r="469" spans="1:14" ht="46.5" customHeight="1">
      <c r="A469" s="39" t="s">
        <v>1229</v>
      </c>
      <c r="B469" s="39" t="s">
        <v>42</v>
      </c>
      <c r="C469" s="39" t="s">
        <v>1251</v>
      </c>
      <c r="D469" s="38">
        <v>40329</v>
      </c>
      <c r="E469" s="39" t="s">
        <v>1252</v>
      </c>
      <c r="F469" s="39" t="s">
        <v>566</v>
      </c>
      <c r="G469" s="39" t="s">
        <v>97</v>
      </c>
      <c r="H469" s="220" t="s">
        <v>1253</v>
      </c>
      <c r="I469" s="220"/>
      <c r="J469" s="155" t="s">
        <v>1254</v>
      </c>
      <c r="K469" s="39" t="s">
        <v>120</v>
      </c>
      <c r="L469" s="36" t="s">
        <v>49</v>
      </c>
      <c r="M469" s="37">
        <f t="shared" si="20"/>
        <v>1</v>
      </c>
      <c r="N469" s="43">
        <v>0</v>
      </c>
    </row>
    <row r="470" spans="1:14" ht="53.25" customHeight="1">
      <c r="A470" s="39" t="s">
        <v>1229</v>
      </c>
      <c r="B470" s="39" t="s">
        <v>42</v>
      </c>
      <c r="C470" s="39" t="s">
        <v>1251</v>
      </c>
      <c r="D470" s="38">
        <v>40581</v>
      </c>
      <c r="E470" s="39" t="s">
        <v>1255</v>
      </c>
      <c r="F470" s="39" t="s">
        <v>1256</v>
      </c>
      <c r="G470" s="39" t="s">
        <v>97</v>
      </c>
      <c r="H470" s="220" t="s">
        <v>1253</v>
      </c>
      <c r="I470" s="220"/>
      <c r="J470" s="155" t="s">
        <v>1257</v>
      </c>
      <c r="K470" s="39" t="s">
        <v>120</v>
      </c>
      <c r="L470" s="36" t="s">
        <v>49</v>
      </c>
      <c r="M470" s="37">
        <f t="shared" si="20"/>
        <v>1</v>
      </c>
      <c r="N470" s="41">
        <v>0</v>
      </c>
    </row>
    <row r="471" spans="1:14" ht="135" customHeight="1">
      <c r="A471" s="39" t="s">
        <v>1229</v>
      </c>
      <c r="B471" s="39" t="s">
        <v>42</v>
      </c>
      <c r="C471" s="39" t="s">
        <v>1258</v>
      </c>
      <c r="D471" s="38">
        <v>40820</v>
      </c>
      <c r="E471" s="39" t="s">
        <v>1259</v>
      </c>
      <c r="F471" s="39" t="s">
        <v>1256</v>
      </c>
      <c r="G471" s="39" t="s">
        <v>97</v>
      </c>
      <c r="H471" s="220" t="s">
        <v>1260</v>
      </c>
      <c r="I471" s="220"/>
      <c r="J471" s="155" t="s">
        <v>681</v>
      </c>
      <c r="K471" s="39" t="s">
        <v>120</v>
      </c>
      <c r="L471" s="36" t="s">
        <v>49</v>
      </c>
      <c r="M471" s="37">
        <f t="shared" si="20"/>
        <v>1</v>
      </c>
      <c r="N471" s="41">
        <v>0</v>
      </c>
    </row>
    <row r="472" spans="1:14" ht="99.75" customHeight="1">
      <c r="A472" s="39" t="s">
        <v>1229</v>
      </c>
      <c r="B472" s="39" t="s">
        <v>42</v>
      </c>
      <c r="C472" s="39" t="s">
        <v>1261</v>
      </c>
      <c r="D472" s="38">
        <v>41259</v>
      </c>
      <c r="E472" s="39" t="s">
        <v>1262</v>
      </c>
      <c r="F472" s="39" t="s">
        <v>606</v>
      </c>
      <c r="G472" s="39" t="s">
        <v>97</v>
      </c>
      <c r="H472" s="220" t="s">
        <v>1263</v>
      </c>
      <c r="I472" s="220"/>
      <c r="J472" s="155" t="s">
        <v>541</v>
      </c>
      <c r="K472" s="39" t="s">
        <v>120</v>
      </c>
      <c r="L472" s="36" t="s">
        <v>49</v>
      </c>
      <c r="M472" s="37">
        <f t="shared" si="20"/>
        <v>1</v>
      </c>
      <c r="N472" s="41">
        <v>0</v>
      </c>
    </row>
    <row r="473" spans="1:14" ht="53.25" customHeight="1">
      <c r="A473" s="39" t="s">
        <v>1229</v>
      </c>
      <c r="B473" s="39" t="s">
        <v>42</v>
      </c>
      <c r="C473" s="39" t="s">
        <v>1264</v>
      </c>
      <c r="D473" s="38">
        <v>41542</v>
      </c>
      <c r="E473" s="39" t="s">
        <v>1265</v>
      </c>
      <c r="F473" s="39" t="s">
        <v>1206</v>
      </c>
      <c r="G473" s="39" t="s">
        <v>97</v>
      </c>
      <c r="H473" s="220" t="s">
        <v>1266</v>
      </c>
      <c r="I473" s="220"/>
      <c r="J473" s="155" t="s">
        <v>1267</v>
      </c>
      <c r="K473" s="39" t="s">
        <v>120</v>
      </c>
      <c r="L473" s="36" t="s">
        <v>49</v>
      </c>
      <c r="M473" s="37">
        <f t="shared" si="20"/>
        <v>1</v>
      </c>
      <c r="N473" s="41">
        <v>0</v>
      </c>
    </row>
    <row r="474" spans="1:14" ht="78" customHeight="1">
      <c r="A474" s="39" t="s">
        <v>1229</v>
      </c>
      <c r="B474" s="39" t="s">
        <v>42</v>
      </c>
      <c r="C474" s="39" t="s">
        <v>1268</v>
      </c>
      <c r="D474" s="38">
        <v>41793</v>
      </c>
      <c r="E474" s="39" t="s">
        <v>1269</v>
      </c>
      <c r="F474" s="39" t="s">
        <v>606</v>
      </c>
      <c r="G474" s="39" t="s">
        <v>97</v>
      </c>
      <c r="H474" s="220" t="s">
        <v>1270</v>
      </c>
      <c r="I474" s="220"/>
      <c r="J474" s="155" t="s">
        <v>1271</v>
      </c>
      <c r="K474" s="39" t="s">
        <v>120</v>
      </c>
      <c r="L474" s="36" t="s">
        <v>49</v>
      </c>
      <c r="M474" s="37">
        <f t="shared" si="20"/>
        <v>1</v>
      </c>
      <c r="N474" s="41">
        <v>0</v>
      </c>
    </row>
    <row r="475" spans="1:14" ht="98.25" customHeight="1">
      <c r="A475" s="39" t="s">
        <v>1229</v>
      </c>
      <c r="B475" s="39" t="s">
        <v>42</v>
      </c>
      <c r="C475" s="39" t="s">
        <v>1272</v>
      </c>
      <c r="D475" s="38">
        <v>41844</v>
      </c>
      <c r="E475" s="39" t="s">
        <v>1273</v>
      </c>
      <c r="F475" s="39" t="s">
        <v>1206</v>
      </c>
      <c r="G475" s="39" t="s">
        <v>97</v>
      </c>
      <c r="H475" s="220" t="s">
        <v>105</v>
      </c>
      <c r="I475" s="220"/>
      <c r="J475" s="155" t="s">
        <v>1274</v>
      </c>
      <c r="K475" s="39" t="s">
        <v>120</v>
      </c>
      <c r="L475" s="36" t="s">
        <v>49</v>
      </c>
      <c r="M475" s="37">
        <f t="shared" si="20"/>
        <v>1</v>
      </c>
      <c r="N475" s="41">
        <v>0</v>
      </c>
    </row>
    <row r="476" spans="1:14" ht="76.95" customHeight="1">
      <c r="A476" s="39" t="s">
        <v>1229</v>
      </c>
      <c r="B476" s="39" t="s">
        <v>42</v>
      </c>
      <c r="C476" s="39" t="s">
        <v>1275</v>
      </c>
      <c r="D476" s="38">
        <v>42177</v>
      </c>
      <c r="E476" s="39" t="s">
        <v>1276</v>
      </c>
      <c r="F476" s="39" t="s">
        <v>1277</v>
      </c>
      <c r="G476" s="39" t="s">
        <v>1111</v>
      </c>
      <c r="H476" s="220" t="s">
        <v>1276</v>
      </c>
      <c r="I476" s="220"/>
      <c r="J476" s="155" t="s">
        <v>538</v>
      </c>
      <c r="K476" s="39" t="s">
        <v>120</v>
      </c>
      <c r="L476" s="36" t="s">
        <v>49</v>
      </c>
      <c r="M476" s="37">
        <f t="shared" si="20"/>
        <v>1</v>
      </c>
      <c r="N476" s="41">
        <v>0</v>
      </c>
    </row>
    <row r="477" spans="1:14" ht="72" customHeight="1">
      <c r="A477" s="39" t="s">
        <v>1229</v>
      </c>
      <c r="B477" s="39" t="s">
        <v>42</v>
      </c>
      <c r="C477" s="39" t="s">
        <v>1278</v>
      </c>
      <c r="D477" s="38">
        <v>43214</v>
      </c>
      <c r="E477" s="39" t="s">
        <v>1279</v>
      </c>
      <c r="F477" s="39" t="s">
        <v>606</v>
      </c>
      <c r="G477" s="39" t="s">
        <v>1111</v>
      </c>
      <c r="H477" s="220" t="s">
        <v>1280</v>
      </c>
      <c r="I477" s="220"/>
      <c r="J477" s="155" t="s">
        <v>1281</v>
      </c>
      <c r="K477" s="39" t="s">
        <v>59</v>
      </c>
      <c r="L477" s="36" t="s">
        <v>49</v>
      </c>
      <c r="M477" s="37">
        <f t="shared" si="20"/>
        <v>1</v>
      </c>
      <c r="N477" s="41">
        <v>0</v>
      </c>
    </row>
    <row r="478" spans="1:14" ht="100.2" customHeight="1">
      <c r="A478" s="39" t="s">
        <v>1229</v>
      </c>
      <c r="B478" s="39" t="s">
        <v>42</v>
      </c>
      <c r="C478" s="284" t="s">
        <v>1282</v>
      </c>
      <c r="D478" s="283">
        <v>43872</v>
      </c>
      <c r="E478" s="284" t="s">
        <v>1283</v>
      </c>
      <c r="F478" s="284" t="s">
        <v>590</v>
      </c>
      <c r="G478" s="39" t="s">
        <v>1284</v>
      </c>
      <c r="H478" s="220" t="s">
        <v>1285</v>
      </c>
      <c r="I478" s="220"/>
      <c r="J478" s="155" t="s">
        <v>1286</v>
      </c>
      <c r="K478" s="39" t="s">
        <v>59</v>
      </c>
      <c r="L478" s="36" t="s">
        <v>49</v>
      </c>
      <c r="M478" s="37">
        <f t="shared" si="20"/>
        <v>1</v>
      </c>
      <c r="N478" s="41">
        <v>0</v>
      </c>
    </row>
    <row r="479" spans="1:14" ht="120" customHeight="1">
      <c r="A479" s="39" t="s">
        <v>1229</v>
      </c>
      <c r="B479" s="39" t="s">
        <v>42</v>
      </c>
      <c r="C479" s="284"/>
      <c r="D479" s="283"/>
      <c r="E479" s="284"/>
      <c r="F479" s="284"/>
      <c r="G479" s="39" t="s">
        <v>1287</v>
      </c>
      <c r="H479" s="220" t="s">
        <v>1288</v>
      </c>
      <c r="I479" s="220"/>
      <c r="J479" s="155" t="s">
        <v>1286</v>
      </c>
      <c r="K479" s="39" t="s">
        <v>59</v>
      </c>
      <c r="L479" s="36" t="s">
        <v>49</v>
      </c>
      <c r="M479" s="37">
        <f t="shared" si="20"/>
        <v>1</v>
      </c>
      <c r="N479" s="41">
        <v>0</v>
      </c>
    </row>
    <row r="480" spans="1:14" ht="103.5" customHeight="1">
      <c r="A480" s="39" t="s">
        <v>1229</v>
      </c>
      <c r="B480" s="39" t="s">
        <v>42</v>
      </c>
      <c r="C480" s="39" t="s">
        <v>1289</v>
      </c>
      <c r="D480" s="38">
        <v>43885</v>
      </c>
      <c r="E480" s="39" t="s">
        <v>1290</v>
      </c>
      <c r="F480" s="39" t="s">
        <v>586</v>
      </c>
      <c r="G480" s="39" t="s">
        <v>1291</v>
      </c>
      <c r="H480" s="220" t="s">
        <v>1292</v>
      </c>
      <c r="I480" s="220"/>
      <c r="J480" s="155" t="s">
        <v>1293</v>
      </c>
      <c r="K480" s="39" t="s">
        <v>59</v>
      </c>
      <c r="L480" s="36" t="s">
        <v>49</v>
      </c>
      <c r="M480" s="37">
        <f t="shared" si="20"/>
        <v>1</v>
      </c>
      <c r="N480" s="41">
        <v>0</v>
      </c>
    </row>
    <row r="481" spans="1:14" ht="96.75" customHeight="1">
      <c r="A481" s="39" t="s">
        <v>1229</v>
      </c>
      <c r="B481" s="39" t="s">
        <v>42</v>
      </c>
      <c r="C481" s="39" t="s">
        <v>1294</v>
      </c>
      <c r="D481" s="38">
        <v>43900</v>
      </c>
      <c r="E481" s="39" t="s">
        <v>1295</v>
      </c>
      <c r="F481" s="39" t="s">
        <v>1296</v>
      </c>
      <c r="G481" s="39" t="s">
        <v>1291</v>
      </c>
      <c r="H481" s="220" t="s">
        <v>1295</v>
      </c>
      <c r="I481" s="220"/>
      <c r="J481" s="155" t="s">
        <v>1297</v>
      </c>
      <c r="K481" s="39" t="s">
        <v>59</v>
      </c>
      <c r="L481" s="36" t="s">
        <v>49</v>
      </c>
      <c r="M481" s="37">
        <f t="shared" si="20"/>
        <v>1</v>
      </c>
      <c r="N481" s="41">
        <v>0</v>
      </c>
    </row>
    <row r="482" spans="1:14" ht="180" customHeight="1">
      <c r="A482" s="39" t="s">
        <v>1229</v>
      </c>
      <c r="B482" s="39" t="s">
        <v>42</v>
      </c>
      <c r="C482" s="284" t="s">
        <v>1298</v>
      </c>
      <c r="D482" s="283">
        <v>43907</v>
      </c>
      <c r="E482" s="284" t="s">
        <v>1299</v>
      </c>
      <c r="F482" s="284" t="s">
        <v>586</v>
      </c>
      <c r="G482" s="284" t="s">
        <v>1291</v>
      </c>
      <c r="H482" s="220" t="s">
        <v>1300</v>
      </c>
      <c r="I482" s="220"/>
      <c r="J482" s="236" t="s">
        <v>1301</v>
      </c>
      <c r="K482" s="39" t="s">
        <v>120</v>
      </c>
      <c r="L482" s="36" t="s">
        <v>49</v>
      </c>
      <c r="M482" s="37">
        <f t="shared" si="20"/>
        <v>1</v>
      </c>
      <c r="N482" s="41">
        <v>0</v>
      </c>
    </row>
    <row r="483" spans="1:14" ht="130.19999999999999" customHeight="1">
      <c r="A483" s="39" t="s">
        <v>1229</v>
      </c>
      <c r="B483" s="39" t="s">
        <v>42</v>
      </c>
      <c r="C483" s="284"/>
      <c r="D483" s="283"/>
      <c r="E483" s="284"/>
      <c r="F483" s="284"/>
      <c r="G483" s="284"/>
      <c r="H483" s="220" t="s">
        <v>1302</v>
      </c>
      <c r="I483" s="220"/>
      <c r="J483" s="236"/>
      <c r="K483" s="39" t="s">
        <v>59</v>
      </c>
      <c r="L483" s="36" t="s">
        <v>49</v>
      </c>
      <c r="M483" s="37">
        <f t="shared" ref="M483:M526" si="25">IF(L483="CUMPLIDA",100%,IF(L483="EN EJECUCIÓN",50%,IF(L483="SIN INICIAR",0%," ")))</f>
        <v>1</v>
      </c>
      <c r="N483" s="41">
        <v>0</v>
      </c>
    </row>
    <row r="484" spans="1:14" ht="93.75" customHeight="1">
      <c r="A484" s="39" t="s">
        <v>1229</v>
      </c>
      <c r="B484" s="39" t="s">
        <v>42</v>
      </c>
      <c r="C484" s="39" t="s">
        <v>1303</v>
      </c>
      <c r="D484" s="38">
        <v>43909</v>
      </c>
      <c r="E484" s="39" t="s">
        <v>1304</v>
      </c>
      <c r="F484" s="39" t="s">
        <v>586</v>
      </c>
      <c r="G484" s="39" t="s">
        <v>105</v>
      </c>
      <c r="H484" s="220" t="s">
        <v>1304</v>
      </c>
      <c r="I484" s="220"/>
      <c r="J484" s="155" t="s">
        <v>1305</v>
      </c>
      <c r="K484" s="39" t="s">
        <v>59</v>
      </c>
      <c r="L484" s="36" t="s">
        <v>49</v>
      </c>
      <c r="M484" s="37">
        <f t="shared" si="25"/>
        <v>1</v>
      </c>
      <c r="N484" s="41">
        <v>0</v>
      </c>
    </row>
    <row r="485" spans="1:14" ht="69.75" customHeight="1">
      <c r="A485" s="39" t="s">
        <v>1229</v>
      </c>
      <c r="B485" s="39" t="s">
        <v>42</v>
      </c>
      <c r="C485" s="39" t="s">
        <v>1306</v>
      </c>
      <c r="D485" s="38">
        <v>43919</v>
      </c>
      <c r="E485" s="39" t="s">
        <v>1307</v>
      </c>
      <c r="F485" s="39" t="s">
        <v>586</v>
      </c>
      <c r="G485" s="39" t="s">
        <v>105</v>
      </c>
      <c r="H485" s="220" t="s">
        <v>1307</v>
      </c>
      <c r="I485" s="220"/>
      <c r="J485" s="155" t="s">
        <v>1308</v>
      </c>
      <c r="K485" s="39" t="s">
        <v>120</v>
      </c>
      <c r="L485" s="36" t="s">
        <v>49</v>
      </c>
      <c r="M485" s="37">
        <f t="shared" si="25"/>
        <v>1</v>
      </c>
      <c r="N485" s="41">
        <v>0</v>
      </c>
    </row>
    <row r="486" spans="1:14" ht="144" customHeight="1">
      <c r="A486" s="39" t="s">
        <v>1229</v>
      </c>
      <c r="B486" s="39" t="s">
        <v>42</v>
      </c>
      <c r="C486" s="39" t="s">
        <v>1309</v>
      </c>
      <c r="D486" s="38">
        <v>43924</v>
      </c>
      <c r="E486" s="39" t="s">
        <v>1310</v>
      </c>
      <c r="F486" s="39" t="s">
        <v>586</v>
      </c>
      <c r="G486" s="39" t="s">
        <v>105</v>
      </c>
      <c r="H486" s="220" t="s">
        <v>1310</v>
      </c>
      <c r="I486" s="220"/>
      <c r="J486" s="155" t="s">
        <v>1311</v>
      </c>
      <c r="K486" s="39" t="s">
        <v>59</v>
      </c>
      <c r="L486" s="36" t="s">
        <v>49</v>
      </c>
      <c r="M486" s="37">
        <f t="shared" si="25"/>
        <v>1</v>
      </c>
      <c r="N486" s="41">
        <v>0</v>
      </c>
    </row>
    <row r="487" spans="1:14" ht="84" customHeight="1">
      <c r="A487" s="39" t="s">
        <v>1229</v>
      </c>
      <c r="B487" s="39" t="s">
        <v>42</v>
      </c>
      <c r="C487" s="39" t="s">
        <v>1312</v>
      </c>
      <c r="D487" s="38">
        <v>43938</v>
      </c>
      <c r="E487" s="39" t="s">
        <v>1313</v>
      </c>
      <c r="F487" s="39" t="s">
        <v>586</v>
      </c>
      <c r="G487" s="39" t="s">
        <v>1111</v>
      </c>
      <c r="H487" s="220" t="s">
        <v>1314</v>
      </c>
      <c r="I487" s="220"/>
      <c r="J487" s="155" t="s">
        <v>1315</v>
      </c>
      <c r="K487" s="39" t="s">
        <v>120</v>
      </c>
      <c r="L487" s="36" t="s">
        <v>49</v>
      </c>
      <c r="M487" s="37">
        <f t="shared" si="25"/>
        <v>1</v>
      </c>
      <c r="N487" s="41">
        <v>0</v>
      </c>
    </row>
    <row r="488" spans="1:14" s="42" customFormat="1" ht="99" customHeight="1">
      <c r="A488" s="39" t="s">
        <v>1229</v>
      </c>
      <c r="B488" s="39" t="s">
        <v>42</v>
      </c>
      <c r="C488" s="39" t="s">
        <v>1316</v>
      </c>
      <c r="D488" s="38">
        <v>43944</v>
      </c>
      <c r="E488" s="39" t="s">
        <v>1317</v>
      </c>
      <c r="F488" s="39" t="s">
        <v>586</v>
      </c>
      <c r="G488" s="39" t="s">
        <v>1291</v>
      </c>
      <c r="H488" s="220" t="s">
        <v>1317</v>
      </c>
      <c r="I488" s="220"/>
      <c r="J488" s="155" t="s">
        <v>1318</v>
      </c>
      <c r="K488" s="39" t="s">
        <v>59</v>
      </c>
      <c r="L488" s="36" t="s">
        <v>49</v>
      </c>
      <c r="M488" s="37">
        <f t="shared" si="25"/>
        <v>1</v>
      </c>
      <c r="N488" s="41">
        <v>0</v>
      </c>
    </row>
    <row r="489" spans="1:14" ht="87" customHeight="1">
      <c r="A489" s="39" t="s">
        <v>1229</v>
      </c>
      <c r="B489" s="39" t="s">
        <v>42</v>
      </c>
      <c r="C489" s="39" t="s">
        <v>1319</v>
      </c>
      <c r="D489" s="38">
        <v>43944</v>
      </c>
      <c r="E489" s="39" t="s">
        <v>1320</v>
      </c>
      <c r="F489" s="39" t="s">
        <v>586</v>
      </c>
      <c r="G489" s="39" t="s">
        <v>105</v>
      </c>
      <c r="H489" s="220" t="s">
        <v>1320</v>
      </c>
      <c r="I489" s="220"/>
      <c r="J489" s="155" t="s">
        <v>1321</v>
      </c>
      <c r="K489" s="39" t="s">
        <v>59</v>
      </c>
      <c r="L489" s="36" t="s">
        <v>49</v>
      </c>
      <c r="M489" s="37">
        <f t="shared" si="25"/>
        <v>1</v>
      </c>
      <c r="N489" s="41">
        <v>0</v>
      </c>
    </row>
    <row r="490" spans="1:14" ht="90" customHeight="1">
      <c r="A490" s="39" t="s">
        <v>1229</v>
      </c>
      <c r="B490" s="39" t="s">
        <v>42</v>
      </c>
      <c r="C490" s="39" t="s">
        <v>1322</v>
      </c>
      <c r="D490" s="38">
        <v>43984</v>
      </c>
      <c r="E490" s="39" t="s">
        <v>1323</v>
      </c>
      <c r="F490" s="39" t="s">
        <v>586</v>
      </c>
      <c r="G490" s="39" t="s">
        <v>105</v>
      </c>
      <c r="H490" s="220" t="s">
        <v>1323</v>
      </c>
      <c r="I490" s="220"/>
      <c r="J490" s="155" t="s">
        <v>1324</v>
      </c>
      <c r="K490" s="39" t="s">
        <v>120</v>
      </c>
      <c r="L490" s="36" t="s">
        <v>49</v>
      </c>
      <c r="M490" s="37">
        <f t="shared" si="25"/>
        <v>1</v>
      </c>
      <c r="N490" s="41">
        <v>0</v>
      </c>
    </row>
    <row r="491" spans="1:14" s="59" customFormat="1" ht="90" customHeight="1">
      <c r="A491" s="39" t="s">
        <v>1229</v>
      </c>
      <c r="B491" s="39" t="s">
        <v>42</v>
      </c>
      <c r="C491" s="39" t="s">
        <v>1325</v>
      </c>
      <c r="D491" s="38">
        <v>44111</v>
      </c>
      <c r="E491" s="39" t="s">
        <v>1326</v>
      </c>
      <c r="F491" s="39" t="s">
        <v>629</v>
      </c>
      <c r="G491" s="39" t="s">
        <v>122</v>
      </c>
      <c r="H491" s="249" t="s">
        <v>1327</v>
      </c>
      <c r="I491" s="250"/>
      <c r="J491" s="155" t="s">
        <v>1328</v>
      </c>
      <c r="K491" s="39" t="s">
        <v>59</v>
      </c>
      <c r="L491" s="36" t="s">
        <v>49</v>
      </c>
      <c r="M491" s="37">
        <f t="shared" si="25"/>
        <v>1</v>
      </c>
      <c r="N491" s="41">
        <v>0</v>
      </c>
    </row>
    <row r="492" spans="1:14" ht="147" customHeight="1">
      <c r="A492" s="39" t="s">
        <v>1229</v>
      </c>
      <c r="B492" s="39" t="s">
        <v>42</v>
      </c>
      <c r="C492" s="39" t="s">
        <v>1329</v>
      </c>
      <c r="D492" s="84" t="s">
        <v>1330</v>
      </c>
      <c r="E492" s="39" t="s">
        <v>1331</v>
      </c>
      <c r="F492" s="39" t="s">
        <v>586</v>
      </c>
      <c r="G492" s="39" t="s">
        <v>1291</v>
      </c>
      <c r="H492" s="220" t="s">
        <v>1332</v>
      </c>
      <c r="I492" s="220"/>
      <c r="J492" s="155" t="s">
        <v>1333</v>
      </c>
      <c r="K492" s="39" t="s">
        <v>59</v>
      </c>
      <c r="L492" s="36" t="s">
        <v>49</v>
      </c>
      <c r="M492" s="37">
        <f t="shared" si="25"/>
        <v>1</v>
      </c>
      <c r="N492" s="41">
        <v>0</v>
      </c>
    </row>
    <row r="493" spans="1:14" ht="114.75" customHeight="1">
      <c r="A493" s="39" t="s">
        <v>1229</v>
      </c>
      <c r="B493" s="39" t="s">
        <v>42</v>
      </c>
      <c r="C493" s="39" t="s">
        <v>1334</v>
      </c>
      <c r="D493" s="84" t="s">
        <v>1335</v>
      </c>
      <c r="E493" s="40" t="s">
        <v>1336</v>
      </c>
      <c r="F493" s="39" t="s">
        <v>586</v>
      </c>
      <c r="G493" s="39" t="s">
        <v>1291</v>
      </c>
      <c r="H493" s="220" t="s">
        <v>1337</v>
      </c>
      <c r="I493" s="220"/>
      <c r="J493" s="155" t="s">
        <v>1338</v>
      </c>
      <c r="K493" s="39" t="s">
        <v>59</v>
      </c>
      <c r="L493" s="36" t="s">
        <v>49</v>
      </c>
      <c r="M493" s="37">
        <f t="shared" si="25"/>
        <v>1</v>
      </c>
      <c r="N493" s="41">
        <v>0</v>
      </c>
    </row>
    <row r="494" spans="1:14" ht="172.5" customHeight="1">
      <c r="A494" s="44" t="s">
        <v>1229</v>
      </c>
      <c r="B494" s="39" t="s">
        <v>42</v>
      </c>
      <c r="C494" s="44" t="s">
        <v>1339</v>
      </c>
      <c r="D494" s="116">
        <v>44223</v>
      </c>
      <c r="E494" s="45" t="s">
        <v>1340</v>
      </c>
      <c r="F494" s="44" t="s">
        <v>1341</v>
      </c>
      <c r="G494" s="44" t="s">
        <v>1111</v>
      </c>
      <c r="H494" s="249" t="s">
        <v>1342</v>
      </c>
      <c r="I494" s="250"/>
      <c r="J494" s="156" t="s">
        <v>1343</v>
      </c>
      <c r="K494" s="44" t="s">
        <v>158</v>
      </c>
      <c r="L494" s="46" t="s">
        <v>49</v>
      </c>
      <c r="M494" s="47">
        <f t="shared" si="25"/>
        <v>1</v>
      </c>
      <c r="N494" s="43">
        <v>0</v>
      </c>
    </row>
    <row r="495" spans="1:14" ht="114.75" customHeight="1">
      <c r="A495" s="44" t="s">
        <v>1229</v>
      </c>
      <c r="B495" s="39" t="s">
        <v>42</v>
      </c>
      <c r="C495" s="44" t="s">
        <v>1344</v>
      </c>
      <c r="D495" s="116">
        <v>44224</v>
      </c>
      <c r="E495" s="45" t="s">
        <v>1345</v>
      </c>
      <c r="F495" s="44" t="s">
        <v>1341</v>
      </c>
      <c r="G495" s="44" t="s">
        <v>1111</v>
      </c>
      <c r="H495" s="249" t="s">
        <v>1342</v>
      </c>
      <c r="I495" s="250"/>
      <c r="J495" s="156" t="s">
        <v>1346</v>
      </c>
      <c r="K495" s="44" t="s">
        <v>1347</v>
      </c>
      <c r="L495" s="46" t="s">
        <v>49</v>
      </c>
      <c r="M495" s="47">
        <f t="shared" si="25"/>
        <v>1</v>
      </c>
      <c r="N495" s="43">
        <v>0</v>
      </c>
    </row>
    <row r="496" spans="1:14" ht="69.75" customHeight="1">
      <c r="A496" s="44" t="s">
        <v>1229</v>
      </c>
      <c r="B496" s="39" t="s">
        <v>42</v>
      </c>
      <c r="C496" s="44" t="s">
        <v>1348</v>
      </c>
      <c r="D496" s="85" t="s">
        <v>1349</v>
      </c>
      <c r="E496" s="45" t="s">
        <v>1350</v>
      </c>
      <c r="F496" s="44" t="s">
        <v>586</v>
      </c>
      <c r="G496" s="44" t="s">
        <v>122</v>
      </c>
      <c r="H496" s="300" t="s">
        <v>1351</v>
      </c>
      <c r="I496" s="300"/>
      <c r="J496" s="156" t="s">
        <v>1352</v>
      </c>
      <c r="K496" s="44" t="s">
        <v>59</v>
      </c>
      <c r="L496" s="46" t="s">
        <v>49</v>
      </c>
      <c r="M496" s="47">
        <f t="shared" si="25"/>
        <v>1</v>
      </c>
      <c r="N496" s="43">
        <v>0</v>
      </c>
    </row>
    <row r="497" spans="1:14" s="59" customFormat="1" ht="193.95" customHeight="1">
      <c r="A497" s="44" t="s">
        <v>1229</v>
      </c>
      <c r="B497" s="39" t="s">
        <v>42</v>
      </c>
      <c r="C497" s="44" t="s">
        <v>1353</v>
      </c>
      <c r="D497" s="85" t="s">
        <v>1354</v>
      </c>
      <c r="E497" s="44" t="s">
        <v>1355</v>
      </c>
      <c r="F497" s="44" t="s">
        <v>1356</v>
      </c>
      <c r="G497" s="44" t="s">
        <v>1111</v>
      </c>
      <c r="H497" s="300" t="s">
        <v>1357</v>
      </c>
      <c r="I497" s="300"/>
      <c r="J497" s="157" t="s">
        <v>1358</v>
      </c>
      <c r="K497" s="112" t="s">
        <v>59</v>
      </c>
      <c r="L497" s="46" t="s">
        <v>49</v>
      </c>
      <c r="M497" s="47">
        <f t="shared" si="25"/>
        <v>1</v>
      </c>
      <c r="N497" s="43">
        <v>0</v>
      </c>
    </row>
    <row r="498" spans="1:14" s="89" customFormat="1" ht="193.95" customHeight="1">
      <c r="A498" s="124" t="s">
        <v>1229</v>
      </c>
      <c r="B498" s="125" t="s">
        <v>42</v>
      </c>
      <c r="C498" s="126" t="s">
        <v>1359</v>
      </c>
      <c r="D498" s="127" t="s">
        <v>1360</v>
      </c>
      <c r="E498" s="124" t="s">
        <v>1361</v>
      </c>
      <c r="F498" s="124" t="s">
        <v>629</v>
      </c>
      <c r="G498" s="124" t="s">
        <v>1111</v>
      </c>
      <c r="H498" s="309" t="s">
        <v>1362</v>
      </c>
      <c r="I498" s="310"/>
      <c r="J498" s="158" t="s">
        <v>1363</v>
      </c>
      <c r="K498" s="128" t="s">
        <v>59</v>
      </c>
      <c r="L498" s="129" t="s">
        <v>49</v>
      </c>
      <c r="M498" s="130">
        <v>1</v>
      </c>
      <c r="N498" s="131">
        <v>0</v>
      </c>
    </row>
    <row r="499" spans="1:14" s="59" customFormat="1" ht="267" customHeight="1">
      <c r="A499" s="44" t="s">
        <v>1229</v>
      </c>
      <c r="B499" s="39" t="s">
        <v>42</v>
      </c>
      <c r="C499" s="115" t="s">
        <v>1364</v>
      </c>
      <c r="D499" s="85" t="s">
        <v>1360</v>
      </c>
      <c r="E499" s="44" t="s">
        <v>1365</v>
      </c>
      <c r="F499" s="44" t="s">
        <v>1150</v>
      </c>
      <c r="G499" s="44" t="s">
        <v>1111</v>
      </c>
      <c r="H499" s="249" t="s">
        <v>1366</v>
      </c>
      <c r="I499" s="308"/>
      <c r="J499" s="159" t="s">
        <v>1367</v>
      </c>
      <c r="K499" s="114" t="s">
        <v>59</v>
      </c>
      <c r="L499" s="123" t="s">
        <v>49</v>
      </c>
      <c r="M499" s="47">
        <f t="shared" si="25"/>
        <v>1</v>
      </c>
      <c r="N499" s="43">
        <v>0</v>
      </c>
    </row>
    <row r="500" spans="1:14" s="59" customFormat="1" ht="130.94999999999999" customHeight="1">
      <c r="A500" s="44" t="s">
        <v>1229</v>
      </c>
      <c r="B500" s="39" t="s">
        <v>42</v>
      </c>
      <c r="C500" s="44" t="s">
        <v>1368</v>
      </c>
      <c r="D500" s="85" t="s">
        <v>1369</v>
      </c>
      <c r="E500" s="44" t="s">
        <v>1350</v>
      </c>
      <c r="F500" s="44" t="s">
        <v>629</v>
      </c>
      <c r="G500" s="44" t="s">
        <v>1111</v>
      </c>
      <c r="H500" s="209" t="s">
        <v>1370</v>
      </c>
      <c r="I500" s="285"/>
      <c r="J500" s="160" t="s">
        <v>1371</v>
      </c>
      <c r="K500" s="143" t="s">
        <v>59</v>
      </c>
      <c r="L500" s="123" t="s">
        <v>49</v>
      </c>
      <c r="M500" s="47">
        <f t="shared" ref="M500" si="26">IF(L500="CUMPLIDA",100%,IF(L500="EN EJECUCIÓN",50%,IF(L500="SIN INICIAR",0%," ")))</f>
        <v>1</v>
      </c>
      <c r="N500" s="43">
        <v>0</v>
      </c>
    </row>
    <row r="501" spans="1:14" s="59" customFormat="1" ht="130.94999999999999" customHeight="1">
      <c r="A501" s="44" t="s">
        <v>1229</v>
      </c>
      <c r="B501" s="39" t="s">
        <v>42</v>
      </c>
      <c r="C501" s="44" t="s">
        <v>1372</v>
      </c>
      <c r="D501" s="85" t="s">
        <v>1373</v>
      </c>
      <c r="E501" s="44" t="s">
        <v>1374</v>
      </c>
      <c r="F501" s="44" t="s">
        <v>629</v>
      </c>
      <c r="G501" s="44" t="s">
        <v>1111</v>
      </c>
      <c r="H501" s="209" t="s">
        <v>1375</v>
      </c>
      <c r="I501" s="285"/>
      <c r="J501" s="160" t="s">
        <v>1376</v>
      </c>
      <c r="K501" s="143" t="s">
        <v>1377</v>
      </c>
      <c r="L501" s="123" t="s">
        <v>49</v>
      </c>
      <c r="M501" s="47">
        <f t="shared" ref="M501:M502" si="27">IF(L501="CUMPLIDA",100%,IF(L501="EN EJECUCIÓN",50%,IF(L501="SIN INICIAR",0%," ")))</f>
        <v>1</v>
      </c>
      <c r="N501" s="43">
        <v>0</v>
      </c>
    </row>
    <row r="502" spans="1:14" s="59" customFormat="1" ht="130.94999999999999" customHeight="1">
      <c r="A502" s="44" t="s">
        <v>1229</v>
      </c>
      <c r="B502" s="39" t="s">
        <v>42</v>
      </c>
      <c r="C502" s="44" t="s">
        <v>1378</v>
      </c>
      <c r="D502" s="116">
        <v>44652</v>
      </c>
      <c r="E502" s="44" t="s">
        <v>1379</v>
      </c>
      <c r="F502" s="44" t="s">
        <v>629</v>
      </c>
      <c r="G502" s="44" t="s">
        <v>1111</v>
      </c>
      <c r="H502" s="217" t="s">
        <v>1380</v>
      </c>
      <c r="I502" s="217"/>
      <c r="J502" s="142" t="s">
        <v>1381</v>
      </c>
      <c r="K502" s="143" t="s">
        <v>59</v>
      </c>
      <c r="L502" s="123" t="s">
        <v>49</v>
      </c>
      <c r="M502" s="35">
        <f t="shared" si="27"/>
        <v>1</v>
      </c>
      <c r="N502" s="141">
        <v>0</v>
      </c>
    </row>
    <row r="503" spans="1:14" s="59" customFormat="1" ht="139.94999999999999" customHeight="1">
      <c r="A503" s="44" t="s">
        <v>1229</v>
      </c>
      <c r="B503" s="39" t="s">
        <v>42</v>
      </c>
      <c r="C503" s="118" t="s">
        <v>1382</v>
      </c>
      <c r="D503" s="85" t="s">
        <v>1383</v>
      </c>
      <c r="E503" s="44" t="s">
        <v>1384</v>
      </c>
      <c r="F503" s="44" t="s">
        <v>1385</v>
      </c>
      <c r="G503" s="44" t="s">
        <v>1111</v>
      </c>
      <c r="H503" s="296" t="s">
        <v>1386</v>
      </c>
      <c r="I503" s="297"/>
      <c r="J503" s="146" t="s">
        <v>1387</v>
      </c>
      <c r="K503" s="39" t="s">
        <v>224</v>
      </c>
      <c r="L503" s="138" t="s">
        <v>49</v>
      </c>
      <c r="M503" s="139">
        <f t="shared" ref="M503:M514" si="28">IF(L503="CUMPLIDA",100%,IF(L503="EN EJECUCIÓN",50%,IF(L503="SIN INICIAR",0%," ")))</f>
        <v>1</v>
      </c>
      <c r="N503" s="140">
        <v>0</v>
      </c>
    </row>
    <row r="504" spans="1:14" s="59" customFormat="1" ht="139.94999999999999" customHeight="1">
      <c r="A504" s="44" t="s">
        <v>1229</v>
      </c>
      <c r="B504" s="39" t="s">
        <v>42</v>
      </c>
      <c r="C504" s="118" t="s">
        <v>1388</v>
      </c>
      <c r="D504" s="119" t="s">
        <v>1389</v>
      </c>
      <c r="E504" s="44" t="s">
        <v>1390</v>
      </c>
      <c r="F504" s="44" t="s">
        <v>1391</v>
      </c>
      <c r="G504" s="44" t="s">
        <v>451</v>
      </c>
      <c r="H504" s="209" t="s">
        <v>1392</v>
      </c>
      <c r="I504" s="210"/>
      <c r="J504" s="161" t="s">
        <v>1393</v>
      </c>
      <c r="K504" s="144" t="s">
        <v>1394</v>
      </c>
      <c r="L504" s="123" t="s">
        <v>49</v>
      </c>
      <c r="M504" s="47">
        <f t="shared" si="28"/>
        <v>1</v>
      </c>
      <c r="N504" s="43">
        <v>0</v>
      </c>
    </row>
    <row r="505" spans="1:14" s="59" customFormat="1" ht="139.94999999999999" customHeight="1">
      <c r="A505" s="44" t="s">
        <v>1229</v>
      </c>
      <c r="B505" s="39" t="s">
        <v>42</v>
      </c>
      <c r="C505" s="118" t="s">
        <v>1395</v>
      </c>
      <c r="D505" s="119" t="s">
        <v>1396</v>
      </c>
      <c r="E505" s="44" t="s">
        <v>1397</v>
      </c>
      <c r="F505" s="44" t="s">
        <v>1391</v>
      </c>
      <c r="G505" s="122" t="s">
        <v>451</v>
      </c>
      <c r="H505" s="217" t="s">
        <v>1398</v>
      </c>
      <c r="I505" s="217"/>
      <c r="J505" s="162" t="s">
        <v>1399</v>
      </c>
      <c r="K505" s="144" t="s">
        <v>1394</v>
      </c>
      <c r="L505" s="123" t="s">
        <v>49</v>
      </c>
      <c r="M505" s="47">
        <f t="shared" si="28"/>
        <v>1</v>
      </c>
      <c r="N505" s="43">
        <v>0</v>
      </c>
    </row>
    <row r="506" spans="1:14" s="59" customFormat="1" ht="139.94999999999999" customHeight="1">
      <c r="A506" s="44" t="s">
        <v>1229</v>
      </c>
      <c r="B506" s="39" t="s">
        <v>42</v>
      </c>
      <c r="C506" s="118" t="s">
        <v>1400</v>
      </c>
      <c r="D506" s="119" t="s">
        <v>1396</v>
      </c>
      <c r="E506" s="44" t="s">
        <v>1401</v>
      </c>
      <c r="F506" s="44" t="s">
        <v>1391</v>
      </c>
      <c r="G506" s="44" t="s">
        <v>451</v>
      </c>
      <c r="H506" s="305" t="s">
        <v>1402</v>
      </c>
      <c r="I506" s="306"/>
      <c r="J506" s="146" t="s">
        <v>1403</v>
      </c>
      <c r="K506" s="144" t="s">
        <v>578</v>
      </c>
      <c r="L506" s="123" t="s">
        <v>49</v>
      </c>
      <c r="M506" s="47">
        <f t="shared" si="28"/>
        <v>1</v>
      </c>
      <c r="N506" s="43">
        <v>0</v>
      </c>
    </row>
    <row r="507" spans="1:14" s="59" customFormat="1" ht="139.94999999999999" customHeight="1">
      <c r="A507" s="44" t="s">
        <v>1229</v>
      </c>
      <c r="B507" s="39" t="s">
        <v>42</v>
      </c>
      <c r="C507" s="118" t="s">
        <v>1404</v>
      </c>
      <c r="D507" s="119" t="s">
        <v>1405</v>
      </c>
      <c r="E507" s="44" t="s">
        <v>1406</v>
      </c>
      <c r="F507" s="44" t="s">
        <v>1391</v>
      </c>
      <c r="G507" s="44" t="s">
        <v>1111</v>
      </c>
      <c r="H507" s="215" t="s">
        <v>1407</v>
      </c>
      <c r="I507" s="216"/>
      <c r="J507" s="121" t="s">
        <v>1408</v>
      </c>
      <c r="K507" s="145" t="s">
        <v>1409</v>
      </c>
      <c r="L507" s="173" t="s">
        <v>409</v>
      </c>
      <c r="M507" s="47">
        <f t="shared" si="28"/>
        <v>0.5</v>
      </c>
      <c r="N507" s="43">
        <v>0</v>
      </c>
    </row>
    <row r="508" spans="1:14" s="59" customFormat="1" ht="298.95" customHeight="1">
      <c r="A508" s="44" t="s">
        <v>1229</v>
      </c>
      <c r="B508" s="39" t="s">
        <v>42</v>
      </c>
      <c r="C508" s="118" t="s">
        <v>1410</v>
      </c>
      <c r="D508" s="119" t="s">
        <v>1411</v>
      </c>
      <c r="E508" s="44" t="s">
        <v>1412</v>
      </c>
      <c r="F508" s="44" t="s">
        <v>1391</v>
      </c>
      <c r="G508" s="44" t="s">
        <v>1111</v>
      </c>
      <c r="H508" s="215" t="s">
        <v>1413</v>
      </c>
      <c r="I508" s="216"/>
      <c r="J508" s="121" t="s">
        <v>1414</v>
      </c>
      <c r="K508" s="145" t="s">
        <v>1415</v>
      </c>
      <c r="L508" s="46" t="s">
        <v>49</v>
      </c>
      <c r="M508" s="47">
        <f t="shared" si="28"/>
        <v>1</v>
      </c>
      <c r="N508" s="43">
        <v>0</v>
      </c>
    </row>
    <row r="509" spans="1:14" s="59" customFormat="1" ht="205.2" customHeight="1">
      <c r="A509" s="44" t="s">
        <v>1229</v>
      </c>
      <c r="B509" s="39" t="s">
        <v>42</v>
      </c>
      <c r="C509" s="118" t="s">
        <v>1416</v>
      </c>
      <c r="D509" s="119" t="s">
        <v>1417</v>
      </c>
      <c r="E509" s="44" t="s">
        <v>1418</v>
      </c>
      <c r="F509" s="44" t="s">
        <v>1419</v>
      </c>
      <c r="G509" s="44" t="s">
        <v>1111</v>
      </c>
      <c r="H509" s="215" t="s">
        <v>1420</v>
      </c>
      <c r="I509" s="216"/>
      <c r="J509" s="155" t="s">
        <v>1421</v>
      </c>
      <c r="K509" s="39" t="s">
        <v>224</v>
      </c>
      <c r="L509" s="46" t="s">
        <v>49</v>
      </c>
      <c r="M509" s="47">
        <f t="shared" ref="M509" si="29">IF(L509="CUMPLIDA",100%,IF(L509="EN EJECUCIÓN",50%,IF(L509="SIN INICIAR",0%," ")))</f>
        <v>1</v>
      </c>
      <c r="N509" s="43">
        <v>0</v>
      </c>
    </row>
    <row r="510" spans="1:14" s="59" customFormat="1" ht="242.7" customHeight="1">
      <c r="A510" s="44" t="s">
        <v>1229</v>
      </c>
      <c r="B510" s="39" t="s">
        <v>42</v>
      </c>
      <c r="C510" s="118" t="s">
        <v>1422</v>
      </c>
      <c r="D510" s="119" t="s">
        <v>1423</v>
      </c>
      <c r="E510" s="119" t="s">
        <v>1424</v>
      </c>
      <c r="F510" s="44" t="s">
        <v>1391</v>
      </c>
      <c r="G510" s="44" t="s">
        <v>1111</v>
      </c>
      <c r="H510" s="215" t="s">
        <v>1425</v>
      </c>
      <c r="I510" s="216"/>
      <c r="J510" s="121" t="s">
        <v>1387</v>
      </c>
      <c r="K510" s="39" t="s">
        <v>224</v>
      </c>
      <c r="L510" s="46" t="s">
        <v>49</v>
      </c>
      <c r="M510" s="47">
        <f t="shared" si="28"/>
        <v>1</v>
      </c>
      <c r="N510" s="43">
        <v>0</v>
      </c>
    </row>
    <row r="511" spans="1:14" s="59" customFormat="1" ht="242.7" customHeight="1">
      <c r="A511" s="44" t="s">
        <v>1229</v>
      </c>
      <c r="B511" s="39" t="s">
        <v>42</v>
      </c>
      <c r="C511" s="118" t="s">
        <v>1426</v>
      </c>
      <c r="D511" s="119" t="s">
        <v>1427</v>
      </c>
      <c r="E511" s="119" t="s">
        <v>1428</v>
      </c>
      <c r="F511" s="44" t="s">
        <v>629</v>
      </c>
      <c r="G511" s="44" t="s">
        <v>1111</v>
      </c>
      <c r="H511" s="215" t="s">
        <v>1429</v>
      </c>
      <c r="I511" s="216"/>
      <c r="J511" s="121" t="s">
        <v>1430</v>
      </c>
      <c r="K511" s="145" t="s">
        <v>120</v>
      </c>
      <c r="L511" s="46" t="s">
        <v>49</v>
      </c>
      <c r="M511" s="47">
        <f t="shared" ref="M511" si="30">IF(L511="CUMPLIDA",100%,IF(L511="EN EJECUCIÓN",50%,IF(L511="SIN INICIAR",0%," ")))</f>
        <v>1</v>
      </c>
      <c r="N511" s="43">
        <v>0</v>
      </c>
    </row>
    <row r="512" spans="1:14" s="59" customFormat="1" ht="242.7" customHeight="1">
      <c r="A512" s="44" t="s">
        <v>1229</v>
      </c>
      <c r="B512" s="39" t="s">
        <v>42</v>
      </c>
      <c r="C512" s="118" t="s">
        <v>1431</v>
      </c>
      <c r="D512" s="119" t="s">
        <v>1432</v>
      </c>
      <c r="E512" s="119" t="s">
        <v>1433</v>
      </c>
      <c r="F512" s="44" t="s">
        <v>629</v>
      </c>
      <c r="G512" s="44" t="s">
        <v>1111</v>
      </c>
      <c r="H512" s="293" t="s">
        <v>1434</v>
      </c>
      <c r="I512" s="294"/>
      <c r="J512" s="121" t="s">
        <v>1435</v>
      </c>
      <c r="K512" s="145" t="s">
        <v>120</v>
      </c>
      <c r="L512" s="46" t="s">
        <v>49</v>
      </c>
      <c r="M512" s="47">
        <f t="shared" ref="M512" si="31">IF(L512="CUMPLIDA",100%,IF(L512="EN EJECUCIÓN",50%,IF(L512="SIN INICIAR",0%," ")))</f>
        <v>1</v>
      </c>
      <c r="N512" s="43">
        <v>0</v>
      </c>
    </row>
    <row r="513" spans="1:14" s="59" customFormat="1" ht="150" customHeight="1">
      <c r="A513" s="44" t="s">
        <v>1229</v>
      </c>
      <c r="B513" s="39" t="s">
        <v>42</v>
      </c>
      <c r="C513" s="118" t="s">
        <v>1436</v>
      </c>
      <c r="D513" s="119" t="s">
        <v>1437</v>
      </c>
      <c r="E513" s="119" t="s">
        <v>1438</v>
      </c>
      <c r="F513" s="44" t="s">
        <v>1391</v>
      </c>
      <c r="G513" s="44" t="s">
        <v>1111</v>
      </c>
      <c r="H513" s="293" t="s">
        <v>1439</v>
      </c>
      <c r="I513" s="294"/>
      <c r="J513" s="121" t="s">
        <v>1440</v>
      </c>
      <c r="K513" s="145" t="s">
        <v>578</v>
      </c>
      <c r="L513" s="46" t="s">
        <v>49</v>
      </c>
      <c r="M513" s="47">
        <f t="shared" si="28"/>
        <v>1</v>
      </c>
      <c r="N513" s="43">
        <v>0</v>
      </c>
    </row>
    <row r="514" spans="1:14" s="59" customFormat="1" ht="341.25" customHeight="1">
      <c r="A514" s="44" t="s">
        <v>1229</v>
      </c>
      <c r="B514" s="39" t="s">
        <v>42</v>
      </c>
      <c r="C514" s="118" t="s">
        <v>1441</v>
      </c>
      <c r="D514" s="119">
        <v>44980</v>
      </c>
      <c r="E514" s="119" t="s">
        <v>1442</v>
      </c>
      <c r="F514" s="44" t="s">
        <v>586</v>
      </c>
      <c r="G514" s="44" t="s">
        <v>1111</v>
      </c>
      <c r="H514" s="293" t="s">
        <v>1443</v>
      </c>
      <c r="I514" s="294"/>
      <c r="J514" s="121" t="s">
        <v>1444</v>
      </c>
      <c r="K514" s="145" t="s">
        <v>59</v>
      </c>
      <c r="L514" s="46" t="s">
        <v>49</v>
      </c>
      <c r="M514" s="47">
        <f t="shared" si="28"/>
        <v>1</v>
      </c>
      <c r="N514" s="43" t="s">
        <v>1445</v>
      </c>
    </row>
    <row r="515" spans="1:14" s="59" customFormat="1" ht="96.75" customHeight="1">
      <c r="A515" s="44" t="s">
        <v>1229</v>
      </c>
      <c r="B515" s="39" t="s">
        <v>42</v>
      </c>
      <c r="C515" s="118" t="s">
        <v>1446</v>
      </c>
      <c r="D515" s="119">
        <v>45278</v>
      </c>
      <c r="E515" s="119" t="s">
        <v>1447</v>
      </c>
      <c r="F515" s="44" t="s">
        <v>629</v>
      </c>
      <c r="G515" s="44" t="s">
        <v>1291</v>
      </c>
      <c r="H515" s="293" t="s">
        <v>1448</v>
      </c>
      <c r="I515" s="294"/>
      <c r="J515" s="121" t="s">
        <v>1449</v>
      </c>
      <c r="K515" s="145" t="s">
        <v>1450</v>
      </c>
      <c r="L515" s="46" t="s">
        <v>49</v>
      </c>
      <c r="M515" s="176">
        <v>1</v>
      </c>
      <c r="N515" s="43" t="s">
        <v>1445</v>
      </c>
    </row>
    <row r="516" spans="1:14" ht="132.6" customHeight="1">
      <c r="A516" s="51" t="s">
        <v>1451</v>
      </c>
      <c r="B516" s="51" t="s">
        <v>42</v>
      </c>
      <c r="C516" s="50">
        <v>2885</v>
      </c>
      <c r="D516" s="50">
        <v>1996</v>
      </c>
      <c r="E516" s="50" t="s">
        <v>1452</v>
      </c>
      <c r="F516" s="51" t="s">
        <v>1453</v>
      </c>
      <c r="G516" s="51" t="s">
        <v>97</v>
      </c>
      <c r="H516" s="286" t="s">
        <v>1454</v>
      </c>
      <c r="I516" s="286"/>
      <c r="J516" s="163" t="s">
        <v>1455</v>
      </c>
      <c r="K516" s="51" t="s">
        <v>59</v>
      </c>
      <c r="L516" s="48" t="s">
        <v>49</v>
      </c>
      <c r="M516" s="49">
        <v>1</v>
      </c>
      <c r="N516" s="43" t="s">
        <v>1445</v>
      </c>
    </row>
    <row r="517" spans="1:14" ht="132.6" customHeight="1">
      <c r="A517" s="51" t="s">
        <v>1451</v>
      </c>
      <c r="B517" s="51" t="s">
        <v>42</v>
      </c>
      <c r="C517" s="50">
        <v>3851</v>
      </c>
      <c r="D517" s="50">
        <v>1996</v>
      </c>
      <c r="E517" s="51" t="s">
        <v>1456</v>
      </c>
      <c r="F517" s="51" t="s">
        <v>1453</v>
      </c>
      <c r="G517" s="51" t="s">
        <v>97</v>
      </c>
      <c r="H517" s="287" t="s">
        <v>1457</v>
      </c>
      <c r="I517" s="288"/>
      <c r="J517" s="163" t="s">
        <v>1458</v>
      </c>
      <c r="K517" s="51" t="s">
        <v>59</v>
      </c>
      <c r="L517" s="48" t="s">
        <v>49</v>
      </c>
      <c r="M517" s="49">
        <v>1</v>
      </c>
      <c r="N517" s="43" t="s">
        <v>1445</v>
      </c>
    </row>
    <row r="518" spans="1:14" ht="132.6" customHeight="1">
      <c r="A518" s="51" t="s">
        <v>1451</v>
      </c>
      <c r="B518" s="51" t="s">
        <v>42</v>
      </c>
      <c r="C518" s="50">
        <v>1725</v>
      </c>
      <c r="D518" s="50">
        <v>1999</v>
      </c>
      <c r="E518" s="51" t="s">
        <v>1459</v>
      </c>
      <c r="F518" s="51" t="s">
        <v>1453</v>
      </c>
      <c r="G518" s="51" t="s">
        <v>97</v>
      </c>
      <c r="H518" s="287" t="s">
        <v>1460</v>
      </c>
      <c r="I518" s="288"/>
      <c r="J518" s="163" t="s">
        <v>1458</v>
      </c>
      <c r="K518" s="51" t="s">
        <v>59</v>
      </c>
      <c r="L518" s="48" t="s">
        <v>49</v>
      </c>
      <c r="M518" s="49">
        <v>1</v>
      </c>
      <c r="N518" s="43" t="s">
        <v>1445</v>
      </c>
    </row>
    <row r="519" spans="1:14" ht="136.19999999999999" customHeight="1">
      <c r="A519" s="51" t="s">
        <v>1451</v>
      </c>
      <c r="B519" s="51" t="s">
        <v>42</v>
      </c>
      <c r="C519" s="50">
        <v>1726</v>
      </c>
      <c r="D519" s="50">
        <v>1999</v>
      </c>
      <c r="E519" s="50" t="s">
        <v>1461</v>
      </c>
      <c r="F519" s="51" t="s">
        <v>1453</v>
      </c>
      <c r="G519" s="51" t="s">
        <v>97</v>
      </c>
      <c r="H519" s="287" t="s">
        <v>1462</v>
      </c>
      <c r="I519" s="288"/>
      <c r="J519" s="163" t="s">
        <v>1458</v>
      </c>
      <c r="K519" s="51" t="s">
        <v>59</v>
      </c>
      <c r="L519" s="48" t="s">
        <v>49</v>
      </c>
      <c r="M519" s="49">
        <v>1</v>
      </c>
      <c r="N519" s="43" t="s">
        <v>1445</v>
      </c>
    </row>
    <row r="520" spans="1:14" ht="136.19999999999999" customHeight="1">
      <c r="A520" s="51" t="s">
        <v>1451</v>
      </c>
      <c r="B520" s="51" t="s">
        <v>42</v>
      </c>
      <c r="C520" s="50">
        <v>1931</v>
      </c>
      <c r="D520" s="50">
        <v>1997</v>
      </c>
      <c r="E520" s="51" t="s">
        <v>1463</v>
      </c>
      <c r="F520" s="51" t="s">
        <v>1453</v>
      </c>
      <c r="G520" s="51" t="s">
        <v>97</v>
      </c>
      <c r="H520" s="287" t="s">
        <v>1464</v>
      </c>
      <c r="I520" s="288"/>
      <c r="J520" s="163" t="s">
        <v>1465</v>
      </c>
      <c r="K520" s="51" t="s">
        <v>59</v>
      </c>
      <c r="L520" s="48" t="s">
        <v>49</v>
      </c>
      <c r="M520" s="49">
        <v>1</v>
      </c>
      <c r="N520" s="43" t="s">
        <v>1445</v>
      </c>
    </row>
    <row r="521" spans="1:14" ht="136.19999999999999" customHeight="1">
      <c r="A521" s="51" t="s">
        <v>1451</v>
      </c>
      <c r="B521" s="51" t="s">
        <v>42</v>
      </c>
      <c r="C521" s="50">
        <v>3701</v>
      </c>
      <c r="D521" s="50">
        <v>1995</v>
      </c>
      <c r="E521" s="51" t="s">
        <v>1466</v>
      </c>
      <c r="F521" s="51" t="s">
        <v>1453</v>
      </c>
      <c r="G521" s="51" t="s">
        <v>97</v>
      </c>
      <c r="H521" s="287" t="s">
        <v>1467</v>
      </c>
      <c r="I521" s="288"/>
      <c r="J521" s="163" t="s">
        <v>1468</v>
      </c>
      <c r="K521" s="51" t="s">
        <v>59</v>
      </c>
      <c r="L521" s="48" t="s">
        <v>49</v>
      </c>
      <c r="M521" s="49">
        <v>1</v>
      </c>
      <c r="N521" s="43" t="s">
        <v>1445</v>
      </c>
    </row>
    <row r="522" spans="1:14" ht="133.94999999999999" customHeight="1">
      <c r="A522" s="51" t="s">
        <v>1451</v>
      </c>
      <c r="B522" s="51" t="s">
        <v>42</v>
      </c>
      <c r="C522" s="51">
        <v>4114</v>
      </c>
      <c r="D522" s="51">
        <v>1997</v>
      </c>
      <c r="E522" s="51" t="s">
        <v>1469</v>
      </c>
      <c r="F522" s="51" t="s">
        <v>1470</v>
      </c>
      <c r="G522" s="51" t="s">
        <v>97</v>
      </c>
      <c r="H522" s="287" t="s">
        <v>1471</v>
      </c>
      <c r="I522" s="288"/>
      <c r="J522" s="163" t="s">
        <v>1472</v>
      </c>
      <c r="K522" s="51" t="s">
        <v>59</v>
      </c>
      <c r="L522" s="48" t="s">
        <v>49</v>
      </c>
      <c r="M522" s="49">
        <v>1</v>
      </c>
      <c r="N522" s="43" t="s">
        <v>1445</v>
      </c>
    </row>
    <row r="523" spans="1:14" ht="133.94999999999999" customHeight="1">
      <c r="A523" s="51" t="s">
        <v>1451</v>
      </c>
      <c r="B523" s="51" t="s">
        <v>42</v>
      </c>
      <c r="C523" s="51">
        <v>20345</v>
      </c>
      <c r="D523" s="51">
        <v>2007</v>
      </c>
      <c r="E523" s="51" t="s">
        <v>1473</v>
      </c>
      <c r="F523" s="51" t="s">
        <v>1470</v>
      </c>
      <c r="G523" s="51" t="s">
        <v>97</v>
      </c>
      <c r="H523" s="287" t="s">
        <v>1474</v>
      </c>
      <c r="I523" s="288"/>
      <c r="J523" s="163" t="s">
        <v>1472</v>
      </c>
      <c r="K523" s="51" t="s">
        <v>59</v>
      </c>
      <c r="L523" s="48" t="s">
        <v>49</v>
      </c>
      <c r="M523" s="49">
        <v>1</v>
      </c>
      <c r="N523" s="43" t="s">
        <v>1445</v>
      </c>
    </row>
    <row r="524" spans="1:14" ht="83.25" customHeight="1">
      <c r="A524" s="51" t="s">
        <v>1451</v>
      </c>
      <c r="B524" s="51" t="s">
        <v>42</v>
      </c>
      <c r="C524" s="51">
        <v>45</v>
      </c>
      <c r="D524" s="86">
        <v>40527</v>
      </c>
      <c r="E524" s="51" t="s">
        <v>1475</v>
      </c>
      <c r="F524" s="51" t="s">
        <v>1476</v>
      </c>
      <c r="G524" s="51" t="s">
        <v>97</v>
      </c>
      <c r="H524" s="286" t="s">
        <v>1477</v>
      </c>
      <c r="I524" s="286"/>
      <c r="J524" s="163" t="s">
        <v>1478</v>
      </c>
      <c r="K524" s="51" t="s">
        <v>59</v>
      </c>
      <c r="L524" s="48" t="s">
        <v>49</v>
      </c>
      <c r="M524" s="49">
        <v>1</v>
      </c>
      <c r="N524" s="43" t="s">
        <v>1445</v>
      </c>
    </row>
    <row r="525" spans="1:14" ht="148.5" customHeight="1">
      <c r="A525" s="51" t="s">
        <v>1451</v>
      </c>
      <c r="B525" s="51" t="s">
        <v>42</v>
      </c>
      <c r="C525" s="51">
        <v>9001</v>
      </c>
      <c r="D525" s="51">
        <v>2015</v>
      </c>
      <c r="E525" s="51" t="s">
        <v>1479</v>
      </c>
      <c r="F525" s="50" t="s">
        <v>1480</v>
      </c>
      <c r="G525" s="51" t="s">
        <v>97</v>
      </c>
      <c r="H525" s="286" t="s">
        <v>1477</v>
      </c>
      <c r="I525" s="286"/>
      <c r="J525" s="163" t="s">
        <v>1481</v>
      </c>
      <c r="K525" s="51" t="s">
        <v>59</v>
      </c>
      <c r="L525" s="48" t="s">
        <v>49</v>
      </c>
      <c r="M525" s="49">
        <f t="shared" si="25"/>
        <v>1</v>
      </c>
      <c r="N525" s="43" t="s">
        <v>1445</v>
      </c>
    </row>
    <row r="526" spans="1:14" ht="83.25" customHeight="1">
      <c r="A526" s="51" t="s">
        <v>1451</v>
      </c>
      <c r="B526" s="51" t="s">
        <v>42</v>
      </c>
      <c r="C526" s="51">
        <v>14001</v>
      </c>
      <c r="D526" s="51">
        <v>2015</v>
      </c>
      <c r="E526" s="51" t="s">
        <v>1482</v>
      </c>
      <c r="F526" s="50" t="s">
        <v>1480</v>
      </c>
      <c r="G526" s="51" t="s">
        <v>97</v>
      </c>
      <c r="H526" s="286" t="s">
        <v>1477</v>
      </c>
      <c r="I526" s="286"/>
      <c r="J526" s="163" t="s">
        <v>1483</v>
      </c>
      <c r="K526" s="51" t="s">
        <v>59</v>
      </c>
      <c r="L526" s="48" t="s">
        <v>49</v>
      </c>
      <c r="M526" s="49">
        <f t="shared" si="25"/>
        <v>1</v>
      </c>
      <c r="N526" s="43" t="s">
        <v>1445</v>
      </c>
    </row>
    <row r="527" spans="1:14" ht="148.5" customHeight="1">
      <c r="A527" s="51" t="s">
        <v>1451</v>
      </c>
      <c r="B527" s="51" t="s">
        <v>42</v>
      </c>
      <c r="C527" s="51">
        <v>45001</v>
      </c>
      <c r="D527" s="51">
        <v>2018</v>
      </c>
      <c r="E527" s="51" t="s">
        <v>1484</v>
      </c>
      <c r="F527" s="50" t="s">
        <v>1480</v>
      </c>
      <c r="G527" s="51" t="s">
        <v>97</v>
      </c>
      <c r="H527" s="286" t="s">
        <v>1477</v>
      </c>
      <c r="I527" s="286"/>
      <c r="J527" s="163" t="s">
        <v>1485</v>
      </c>
      <c r="K527" s="51" t="s">
        <v>59</v>
      </c>
      <c r="L527" s="48" t="s">
        <v>49</v>
      </c>
      <c r="M527" s="49">
        <f t="shared" ref="M527" si="32">IF(L527="CUMPLIDA",100%,IF(L527="EN EJECUCIÓN",50%,IF(L527="SIN INICIAR",0%," ")))</f>
        <v>1</v>
      </c>
      <c r="N527" s="43" t="s">
        <v>1445</v>
      </c>
    </row>
    <row r="528" spans="1:14" ht="148.5" customHeight="1">
      <c r="A528" s="198" t="s">
        <v>1451</v>
      </c>
      <c r="B528" s="198" t="s">
        <v>42</v>
      </c>
      <c r="C528" s="198">
        <v>4129</v>
      </c>
      <c r="D528" s="199">
        <v>45281</v>
      </c>
      <c r="E528" s="198" t="s">
        <v>1486</v>
      </c>
      <c r="F528" s="198" t="s">
        <v>1487</v>
      </c>
      <c r="G528" s="198"/>
      <c r="H528" s="203" t="s">
        <v>1488</v>
      </c>
      <c r="I528" s="204"/>
      <c r="J528" s="163" t="s">
        <v>1585</v>
      </c>
      <c r="K528" s="200" t="s">
        <v>59</v>
      </c>
      <c r="L528" s="48" t="s">
        <v>49</v>
      </c>
      <c r="M528" s="49">
        <f t="shared" ref="M528:M532" si="33">IF(L528="CUMPLIDA",100%,IF(L528="EN EJECUCIÓN",50%,IF(L528="SIN INICIAR",0%," ")))</f>
        <v>1</v>
      </c>
      <c r="N528" s="43" t="s">
        <v>1445</v>
      </c>
    </row>
    <row r="529" spans="1:14" ht="243.75" customHeight="1">
      <c r="A529" s="198" t="s">
        <v>1451</v>
      </c>
      <c r="B529" s="198" t="s">
        <v>42</v>
      </c>
      <c r="C529" s="198" t="s">
        <v>1489</v>
      </c>
      <c r="D529" s="199">
        <v>44024</v>
      </c>
      <c r="E529" s="198" t="s">
        <v>1490</v>
      </c>
      <c r="F529" s="198" t="s">
        <v>1491</v>
      </c>
      <c r="G529" s="198"/>
      <c r="H529" s="203" t="s">
        <v>1492</v>
      </c>
      <c r="I529" s="204"/>
      <c r="J529" s="163" t="s">
        <v>1585</v>
      </c>
      <c r="K529" s="200" t="s">
        <v>1493</v>
      </c>
      <c r="L529" s="48" t="s">
        <v>49</v>
      </c>
      <c r="M529" s="49">
        <f t="shared" si="33"/>
        <v>1</v>
      </c>
      <c r="N529" s="43" t="s">
        <v>1445</v>
      </c>
    </row>
    <row r="530" spans="1:14" ht="109.5" customHeight="1">
      <c r="A530" s="198" t="s">
        <v>1451</v>
      </c>
      <c r="B530" s="198" t="s">
        <v>42</v>
      </c>
      <c r="C530" s="198" t="s">
        <v>1494</v>
      </c>
      <c r="D530" s="199">
        <v>44811</v>
      </c>
      <c r="E530" s="198" t="s">
        <v>1494</v>
      </c>
      <c r="F530" s="198" t="s">
        <v>1495</v>
      </c>
      <c r="G530" s="198"/>
      <c r="H530" s="203" t="s">
        <v>1496</v>
      </c>
      <c r="I530" s="204"/>
      <c r="J530" s="163" t="s">
        <v>1585</v>
      </c>
      <c r="K530" s="200" t="s">
        <v>1586</v>
      </c>
      <c r="L530" s="48" t="s">
        <v>49</v>
      </c>
      <c r="M530" s="49">
        <f t="shared" si="33"/>
        <v>1</v>
      </c>
      <c r="N530" s="43" t="s">
        <v>1445</v>
      </c>
    </row>
    <row r="531" spans="1:14" ht="123.75" customHeight="1">
      <c r="A531" s="198" t="s">
        <v>1451</v>
      </c>
      <c r="B531" s="198" t="s">
        <v>42</v>
      </c>
      <c r="C531" s="198" t="s">
        <v>1497</v>
      </c>
      <c r="D531" s="199">
        <v>44417</v>
      </c>
      <c r="E531" s="198" t="s">
        <v>1498</v>
      </c>
      <c r="F531" s="198" t="s">
        <v>1487</v>
      </c>
      <c r="G531" s="198"/>
      <c r="H531" s="203" t="s">
        <v>1499</v>
      </c>
      <c r="I531" s="204"/>
      <c r="J531" s="163" t="s">
        <v>1585</v>
      </c>
      <c r="K531" s="200" t="s">
        <v>1569</v>
      </c>
      <c r="L531" s="48" t="s">
        <v>49</v>
      </c>
      <c r="M531" s="49">
        <f t="shared" si="33"/>
        <v>1</v>
      </c>
      <c r="N531" s="43" t="s">
        <v>1445</v>
      </c>
    </row>
    <row r="532" spans="1:14" ht="154.5" customHeight="1">
      <c r="A532" s="198" t="s">
        <v>1451</v>
      </c>
      <c r="B532" s="198" t="s">
        <v>42</v>
      </c>
      <c r="C532" s="198" t="s">
        <v>1497</v>
      </c>
      <c r="D532" s="199">
        <v>44466</v>
      </c>
      <c r="E532" s="198" t="s">
        <v>1500</v>
      </c>
      <c r="F532" s="198" t="s">
        <v>1487</v>
      </c>
      <c r="G532" s="198"/>
      <c r="H532" s="203" t="s">
        <v>1501</v>
      </c>
      <c r="I532" s="204"/>
      <c r="J532" s="163" t="s">
        <v>1585</v>
      </c>
      <c r="K532" s="200" t="s">
        <v>1586</v>
      </c>
      <c r="L532" s="48" t="s">
        <v>49</v>
      </c>
      <c r="M532" s="49">
        <f t="shared" si="33"/>
        <v>1</v>
      </c>
      <c r="N532" s="43" t="s">
        <v>1445</v>
      </c>
    </row>
    <row r="533" spans="1:14" ht="45" customHeight="1">
      <c r="A533" s="298" t="s">
        <v>1502</v>
      </c>
      <c r="B533" s="298"/>
      <c r="C533" s="298"/>
      <c r="D533" s="298"/>
      <c r="E533" s="298"/>
      <c r="F533" s="298"/>
      <c r="G533" s="298"/>
      <c r="H533" s="298"/>
      <c r="I533" s="298"/>
      <c r="J533" s="299"/>
      <c r="K533" s="299"/>
      <c r="L533" s="299"/>
      <c r="M533" s="174">
        <f>AVERAGE(M15:M527)</f>
        <v>0.99085365853658536</v>
      </c>
      <c r="N533" s="175">
        <f>AVERAGE(N15:N527)</f>
        <v>4.0322580645161289E-3</v>
      </c>
    </row>
    <row r="534" spans="1:14" ht="28.5" customHeight="1">
      <c r="A534" s="302" t="s">
        <v>1503</v>
      </c>
      <c r="B534" s="302"/>
      <c r="C534" s="302"/>
      <c r="D534" s="302"/>
      <c r="E534" s="302"/>
      <c r="F534" s="302"/>
      <c r="G534" s="302"/>
      <c r="H534" s="302"/>
      <c r="I534" s="302"/>
      <c r="J534" s="303" t="s">
        <v>1504</v>
      </c>
      <c r="K534" s="303"/>
      <c r="L534" s="303"/>
      <c r="M534" s="303"/>
      <c r="N534" s="303"/>
    </row>
    <row r="535" spans="1:14" ht="22.95" customHeight="1">
      <c r="A535" s="279" t="s">
        <v>1505</v>
      </c>
      <c r="B535" s="280"/>
      <c r="C535" s="280"/>
      <c r="D535" s="280"/>
      <c r="E535" s="301"/>
      <c r="F535" s="289" t="s">
        <v>1506</v>
      </c>
      <c r="G535" s="290"/>
      <c r="H535" s="290"/>
      <c r="I535" s="290"/>
      <c r="J535" s="303"/>
      <c r="K535" s="303"/>
      <c r="L535" s="303"/>
      <c r="M535" s="303"/>
      <c r="N535" s="303"/>
    </row>
    <row r="536" spans="1:14" ht="22.95" customHeight="1">
      <c r="A536" s="279" t="s">
        <v>1507</v>
      </c>
      <c r="B536" s="280"/>
      <c r="C536" s="280"/>
      <c r="D536" s="280"/>
      <c r="E536" s="301"/>
      <c r="F536" s="289" t="s">
        <v>1508</v>
      </c>
      <c r="G536" s="290"/>
      <c r="H536" s="290"/>
      <c r="I536" s="290"/>
      <c r="J536" s="303"/>
      <c r="K536" s="303"/>
      <c r="L536" s="303"/>
      <c r="M536" s="303"/>
      <c r="N536" s="303"/>
    </row>
    <row r="537" spans="1:14" ht="22.95" customHeight="1">
      <c r="A537" s="279" t="s">
        <v>1509</v>
      </c>
      <c r="B537" s="280"/>
      <c r="C537" s="281"/>
      <c r="D537" s="281"/>
      <c r="E537" s="282"/>
      <c r="F537" s="289" t="s">
        <v>1510</v>
      </c>
      <c r="G537" s="290"/>
      <c r="H537" s="290"/>
      <c r="I537" s="290"/>
      <c r="J537" s="303"/>
      <c r="K537" s="303"/>
      <c r="L537" s="303"/>
      <c r="M537" s="303"/>
      <c r="N537" s="303"/>
    </row>
    <row r="538" spans="1:14" ht="22.95" customHeight="1">
      <c r="A538" s="279" t="s">
        <v>1511</v>
      </c>
      <c r="B538" s="280"/>
      <c r="C538" s="281"/>
      <c r="D538" s="281"/>
      <c r="E538" s="282"/>
      <c r="F538" s="289" t="s">
        <v>1512</v>
      </c>
      <c r="G538" s="290"/>
      <c r="H538" s="290"/>
      <c r="I538" s="290"/>
      <c r="J538" s="303"/>
      <c r="K538" s="303"/>
      <c r="L538" s="303"/>
      <c r="M538" s="303"/>
      <c r="N538" s="303"/>
    </row>
    <row r="539" spans="1:14" ht="22.95" customHeight="1">
      <c r="A539" s="279" t="s">
        <v>1513</v>
      </c>
      <c r="B539" s="280"/>
      <c r="C539" s="281"/>
      <c r="D539" s="281"/>
      <c r="E539" s="282"/>
      <c r="F539" s="289" t="s">
        <v>1514</v>
      </c>
      <c r="G539" s="290"/>
      <c r="H539" s="290"/>
      <c r="I539" s="290"/>
      <c r="J539" s="303"/>
      <c r="K539" s="303"/>
      <c r="L539" s="303"/>
      <c r="M539" s="303"/>
      <c r="N539" s="303"/>
    </row>
    <row r="540" spans="1:14" ht="22.95" customHeight="1">
      <c r="A540" s="87" t="s">
        <v>1515</v>
      </c>
      <c r="B540" s="120"/>
      <c r="C540" s="60"/>
      <c r="D540" s="60"/>
      <c r="E540" s="61"/>
      <c r="F540" s="289" t="s">
        <v>1516</v>
      </c>
      <c r="G540" s="290"/>
      <c r="H540" s="290"/>
      <c r="I540" s="290"/>
      <c r="J540" s="303"/>
      <c r="K540" s="303"/>
      <c r="L540" s="303"/>
      <c r="M540" s="303"/>
      <c r="N540" s="303"/>
    </row>
    <row r="541" spans="1:14" ht="31.2" customHeight="1">
      <c r="A541" s="279" t="s">
        <v>1517</v>
      </c>
      <c r="B541" s="280"/>
      <c r="C541" s="281"/>
      <c r="D541" s="281"/>
      <c r="E541" s="282"/>
      <c r="F541" s="289"/>
      <c r="G541" s="290"/>
      <c r="H541" s="290"/>
      <c r="I541" s="290"/>
      <c r="J541" s="303"/>
      <c r="K541" s="303"/>
      <c r="L541" s="303"/>
      <c r="M541" s="303"/>
      <c r="N541" s="303"/>
    </row>
  </sheetData>
  <autoFilter ref="A14:N541" xr:uid="{00000000-0001-0000-0000-000000000000}">
    <filterColumn colId="7" showButton="0"/>
  </autoFilter>
  <mergeCells count="800">
    <mergeCell ref="H529:I529"/>
    <mergeCell ref="H531:I531"/>
    <mergeCell ref="H408:I408"/>
    <mergeCell ref="H409:I409"/>
    <mergeCell ref="H419:I419"/>
    <mergeCell ref="H410:I410"/>
    <mergeCell ref="H454:I454"/>
    <mergeCell ref="H508:I508"/>
    <mergeCell ref="H507:I507"/>
    <mergeCell ref="H523:I523"/>
    <mergeCell ref="H457:I457"/>
    <mergeCell ref="H461:I461"/>
    <mergeCell ref="H518:I518"/>
    <mergeCell ref="M3:N3"/>
    <mergeCell ref="L1:N2"/>
    <mergeCell ref="J3:K3"/>
    <mergeCell ref="A2:K2"/>
    <mergeCell ref="A6:G6"/>
    <mergeCell ref="A1:K1"/>
    <mergeCell ref="K135:K136"/>
    <mergeCell ref="K113:K114"/>
    <mergeCell ref="K123:K124"/>
    <mergeCell ref="K128:K129"/>
    <mergeCell ref="K130:K131"/>
    <mergeCell ref="H132:I132"/>
    <mergeCell ref="H133:I133"/>
    <mergeCell ref="J130:J131"/>
    <mergeCell ref="K20:K21"/>
    <mergeCell ref="K22:K38"/>
    <mergeCell ref="K43:K45"/>
    <mergeCell ref="K79:K82"/>
    <mergeCell ref="K83:K84"/>
    <mergeCell ref="K105:K107"/>
    <mergeCell ref="D57:D58"/>
    <mergeCell ref="E57:E58"/>
    <mergeCell ref="F57:F58"/>
    <mergeCell ref="C70:C71"/>
    <mergeCell ref="K111:K112"/>
    <mergeCell ref="C20:C21"/>
    <mergeCell ref="D20:D21"/>
    <mergeCell ref="E20:E21"/>
    <mergeCell ref="C422:C423"/>
    <mergeCell ref="D422:D423"/>
    <mergeCell ref="C105:C107"/>
    <mergeCell ref="D123:D124"/>
    <mergeCell ref="K179:K180"/>
    <mergeCell ref="K181:K182"/>
    <mergeCell ref="K189:K191"/>
    <mergeCell ref="K196:K197"/>
    <mergeCell ref="K211:K213"/>
    <mergeCell ref="K230:K243"/>
    <mergeCell ref="K267:K268"/>
    <mergeCell ref="K391:K392"/>
    <mergeCell ref="K395:K397"/>
    <mergeCell ref="J366:J368"/>
    <mergeCell ref="H367:I367"/>
    <mergeCell ref="H368:I368"/>
    <mergeCell ref="J394:J397"/>
    <mergeCell ref="F541:I541"/>
    <mergeCell ref="H464:I464"/>
    <mergeCell ref="H465:I465"/>
    <mergeCell ref="A537:E537"/>
    <mergeCell ref="C394:C397"/>
    <mergeCell ref="D394:D397"/>
    <mergeCell ref="E394:E397"/>
    <mergeCell ref="C390:C392"/>
    <mergeCell ref="D390:D392"/>
    <mergeCell ref="E390:E392"/>
    <mergeCell ref="C411:C412"/>
    <mergeCell ref="D411:D412"/>
    <mergeCell ref="E411:E412"/>
    <mergeCell ref="F411:F412"/>
    <mergeCell ref="H411:I411"/>
    <mergeCell ref="H472:I472"/>
    <mergeCell ref="H395:I395"/>
    <mergeCell ref="H396:I396"/>
    <mergeCell ref="H397:I397"/>
    <mergeCell ref="H393:I393"/>
    <mergeCell ref="H463:I463"/>
    <mergeCell ref="H453:I453"/>
    <mergeCell ref="H459:I459"/>
    <mergeCell ref="H460:I460"/>
    <mergeCell ref="F478:F479"/>
    <mergeCell ref="H478:I478"/>
    <mergeCell ref="H479:I479"/>
    <mergeCell ref="H413:I413"/>
    <mergeCell ref="H414:I414"/>
    <mergeCell ref="H415:I415"/>
    <mergeCell ref="H416:I416"/>
    <mergeCell ref="H417:I417"/>
    <mergeCell ref="H420:I420"/>
    <mergeCell ref="H421:I421"/>
    <mergeCell ref="H418:I418"/>
    <mergeCell ref="H446:I446"/>
    <mergeCell ref="H447:I447"/>
    <mergeCell ref="H448:I448"/>
    <mergeCell ref="H452:I452"/>
    <mergeCell ref="H428:I428"/>
    <mergeCell ref="H429:I429"/>
    <mergeCell ref="H430:I430"/>
    <mergeCell ref="H462:I462"/>
    <mergeCell ref="H526:I526"/>
    <mergeCell ref="H506:I506"/>
    <mergeCell ref="H442:I442"/>
    <mergeCell ref="H443:I443"/>
    <mergeCell ref="H499:I499"/>
    <mergeCell ref="H510:I510"/>
    <mergeCell ref="H513:I513"/>
    <mergeCell ref="H389:I389"/>
    <mergeCell ref="J386:J387"/>
    <mergeCell ref="H387:I387"/>
    <mergeCell ref="H498:I498"/>
    <mergeCell ref="H456:I456"/>
    <mergeCell ref="A534:I534"/>
    <mergeCell ref="J390:J392"/>
    <mergeCell ref="H391:I391"/>
    <mergeCell ref="H392:I392"/>
    <mergeCell ref="H373:I373"/>
    <mergeCell ref="H374:I374"/>
    <mergeCell ref="H375:I375"/>
    <mergeCell ref="H376:I376"/>
    <mergeCell ref="H383:I383"/>
    <mergeCell ref="H384:I384"/>
    <mergeCell ref="H385:I385"/>
    <mergeCell ref="F394:F397"/>
    <mergeCell ref="H394:I394"/>
    <mergeCell ref="F390:F392"/>
    <mergeCell ref="G390:G392"/>
    <mergeCell ref="J534:N541"/>
    <mergeCell ref="H491:I491"/>
    <mergeCell ref="H497:I497"/>
    <mergeCell ref="F540:I540"/>
    <mergeCell ref="A541:E541"/>
    <mergeCell ref="F535:I535"/>
    <mergeCell ref="J422:J423"/>
    <mergeCell ref="E422:E423"/>
    <mergeCell ref="F422:F423"/>
    <mergeCell ref="H528:I528"/>
    <mergeCell ref="H501:I501"/>
    <mergeCell ref="H532:I532"/>
    <mergeCell ref="J411:J412"/>
    <mergeCell ref="A539:E539"/>
    <mergeCell ref="H486:I486"/>
    <mergeCell ref="H487:I487"/>
    <mergeCell ref="H488:I488"/>
    <mergeCell ref="H489:I489"/>
    <mergeCell ref="H493:I493"/>
    <mergeCell ref="H503:I503"/>
    <mergeCell ref="F538:I538"/>
    <mergeCell ref="F539:I539"/>
    <mergeCell ref="H490:I490"/>
    <mergeCell ref="H492:I492"/>
    <mergeCell ref="A533:L533"/>
    <mergeCell ref="H496:I496"/>
    <mergeCell ref="H516:I516"/>
    <mergeCell ref="H525:I525"/>
    <mergeCell ref="A535:E535"/>
    <mergeCell ref="A536:E536"/>
    <mergeCell ref="H514:I514"/>
    <mergeCell ref="H519:I519"/>
    <mergeCell ref="F537:I537"/>
    <mergeCell ref="H440:I440"/>
    <mergeCell ref="H435:I435"/>
    <mergeCell ref="H515:I515"/>
    <mergeCell ref="H522:I522"/>
    <mergeCell ref="H437:I437"/>
    <mergeCell ref="H441:I441"/>
    <mergeCell ref="H436:I436"/>
    <mergeCell ref="H511:I511"/>
    <mergeCell ref="H512:I512"/>
    <mergeCell ref="H439:I439"/>
    <mergeCell ref="H438:I438"/>
    <mergeCell ref="A538:E538"/>
    <mergeCell ref="D482:D483"/>
    <mergeCell ref="E482:E483"/>
    <mergeCell ref="H471:I471"/>
    <mergeCell ref="C478:C479"/>
    <mergeCell ref="D478:D479"/>
    <mergeCell ref="E478:E479"/>
    <mergeCell ref="F482:F483"/>
    <mergeCell ref="H477:I477"/>
    <mergeCell ref="H485:I485"/>
    <mergeCell ref="C482:C483"/>
    <mergeCell ref="G482:G483"/>
    <mergeCell ref="H482:I482"/>
    <mergeCell ref="H483:I483"/>
    <mergeCell ref="H480:I480"/>
    <mergeCell ref="H481:I481"/>
    <mergeCell ref="H500:I500"/>
    <mergeCell ref="H527:I527"/>
    <mergeCell ref="H524:I524"/>
    <mergeCell ref="H505:I505"/>
    <mergeCell ref="H517:I517"/>
    <mergeCell ref="H520:I520"/>
    <mergeCell ref="H521:I521"/>
    <mergeCell ref="F536:I536"/>
    <mergeCell ref="H345:I345"/>
    <mergeCell ref="E290:E291"/>
    <mergeCell ref="D290:D291"/>
    <mergeCell ref="H290:I290"/>
    <mergeCell ref="H288:I288"/>
    <mergeCell ref="H286:I286"/>
    <mergeCell ref="H274:I274"/>
    <mergeCell ref="H285:I285"/>
    <mergeCell ref="H283:I283"/>
    <mergeCell ref="H276:I276"/>
    <mergeCell ref="G290:G291"/>
    <mergeCell ref="C386:C387"/>
    <mergeCell ref="D386:D387"/>
    <mergeCell ref="E386:E387"/>
    <mergeCell ref="F386:F387"/>
    <mergeCell ref="G386:G387"/>
    <mergeCell ref="H386:I386"/>
    <mergeCell ref="H379:I379"/>
    <mergeCell ref="H382:I382"/>
    <mergeCell ref="H377:I377"/>
    <mergeCell ref="H378:I378"/>
    <mergeCell ref="H380:I380"/>
    <mergeCell ref="H381:I381"/>
    <mergeCell ref="C366:C368"/>
    <mergeCell ref="D366:D368"/>
    <mergeCell ref="E366:E368"/>
    <mergeCell ref="F366:F368"/>
    <mergeCell ref="H366:I366"/>
    <mergeCell ref="H365:I365"/>
    <mergeCell ref="H356:I356"/>
    <mergeCell ref="H360:I360"/>
    <mergeCell ref="H350:I350"/>
    <mergeCell ref="H351:I351"/>
    <mergeCell ref="H352:I352"/>
    <mergeCell ref="H353:I353"/>
    <mergeCell ref="H354:I354"/>
    <mergeCell ref="D230:D243"/>
    <mergeCell ref="E267:E268"/>
    <mergeCell ref="D211:D213"/>
    <mergeCell ref="H211:I211"/>
    <mergeCell ref="E211:E213"/>
    <mergeCell ref="H209:I209"/>
    <mergeCell ref="H205:I205"/>
    <mergeCell ref="H206:I206"/>
    <mergeCell ref="H215:I215"/>
    <mergeCell ref="H214:I214"/>
    <mergeCell ref="H260:I260"/>
    <mergeCell ref="H256:I256"/>
    <mergeCell ref="H225:I225"/>
    <mergeCell ref="G232:G233"/>
    <mergeCell ref="H269:I269"/>
    <mergeCell ref="H271:I271"/>
    <mergeCell ref="H261:I261"/>
    <mergeCell ref="H266:I266"/>
    <mergeCell ref="H272:I272"/>
    <mergeCell ref="H248:I248"/>
    <mergeCell ref="H338:I338"/>
    <mergeCell ref="C295:C297"/>
    <mergeCell ref="D295:D297"/>
    <mergeCell ref="F295:F297"/>
    <mergeCell ref="E295:E297"/>
    <mergeCell ref="C290:C291"/>
    <mergeCell ref="D267:D268"/>
    <mergeCell ref="F267:F268"/>
    <mergeCell ref="F290:F291"/>
    <mergeCell ref="H289:I289"/>
    <mergeCell ref="H298:I298"/>
    <mergeCell ref="H312:I312"/>
    <mergeCell ref="H323:I323"/>
    <mergeCell ref="H322:I322"/>
    <mergeCell ref="H321:I321"/>
    <mergeCell ref="H320:I320"/>
    <mergeCell ref="H324:I324"/>
    <mergeCell ref="H183:I183"/>
    <mergeCell ref="H163:I163"/>
    <mergeCell ref="H168:I168"/>
    <mergeCell ref="H275:I275"/>
    <mergeCell ref="H218:I218"/>
    <mergeCell ref="H216:I216"/>
    <mergeCell ref="H224:I224"/>
    <mergeCell ref="H223:I223"/>
    <mergeCell ref="H217:I217"/>
    <mergeCell ref="H219:I219"/>
    <mergeCell ref="H228:I228"/>
    <mergeCell ref="H265:I265"/>
    <mergeCell ref="H264:I264"/>
    <mergeCell ref="H263:I263"/>
    <mergeCell ref="H203:I203"/>
    <mergeCell ref="H198:I198"/>
    <mergeCell ref="H238:I238"/>
    <mergeCell ref="H284:I284"/>
    <mergeCell ref="H282:I282"/>
    <mergeCell ref="H325:I325"/>
    <mergeCell ref="H187:I187"/>
    <mergeCell ref="H315:I315"/>
    <mergeCell ref="H309:I309"/>
    <mergeCell ref="H314:I314"/>
    <mergeCell ref="H259:I259"/>
    <mergeCell ref="H251:I251"/>
    <mergeCell ref="H252:I252"/>
    <mergeCell ref="H235:I235"/>
    <mergeCell ref="H254:I254"/>
    <mergeCell ref="H250:I250"/>
    <mergeCell ref="H207:I207"/>
    <mergeCell ref="H302:I302"/>
    <mergeCell ref="H303:I303"/>
    <mergeCell ref="H297:I297"/>
    <mergeCell ref="H295:I295"/>
    <mergeCell ref="H306:I306"/>
    <mergeCell ref="H307:I307"/>
    <mergeCell ref="H258:I258"/>
    <mergeCell ref="H221:I221"/>
    <mergeCell ref="H200:I200"/>
    <mergeCell ref="H304:I304"/>
    <mergeCell ref="H255:I255"/>
    <mergeCell ref="F20:F21"/>
    <mergeCell ref="C89:C90"/>
    <mergeCell ref="D89:D90"/>
    <mergeCell ref="E89:E90"/>
    <mergeCell ref="F89:F90"/>
    <mergeCell ref="C22:C38"/>
    <mergeCell ref="D22:D38"/>
    <mergeCell ref="C43:C45"/>
    <mergeCell ref="D43:D45"/>
    <mergeCell ref="E43:E45"/>
    <mergeCell ref="F43:F45"/>
    <mergeCell ref="C51:C52"/>
    <mergeCell ref="D51:D52"/>
    <mergeCell ref="E51:E52"/>
    <mergeCell ref="F51:F52"/>
    <mergeCell ref="C72:C74"/>
    <mergeCell ref="F72:F74"/>
    <mergeCell ref="D95:D96"/>
    <mergeCell ref="C143:C144"/>
    <mergeCell ref="C113:C114"/>
    <mergeCell ref="C137:C138"/>
    <mergeCell ref="H79:I79"/>
    <mergeCell ref="C57:C58"/>
    <mergeCell ref="A179:A180"/>
    <mergeCell ref="E22:E38"/>
    <mergeCell ref="H27:I27"/>
    <mergeCell ref="H43:I43"/>
    <mergeCell ref="F22:F38"/>
    <mergeCell ref="H161:I161"/>
    <mergeCell ref="E113:E114"/>
    <mergeCell ref="F113:F114"/>
    <mergeCell ref="H113:I113"/>
    <mergeCell ref="A149:A150"/>
    <mergeCell ref="D137:D138"/>
    <mergeCell ref="E137:E138"/>
    <mergeCell ref="F137:F138"/>
    <mergeCell ref="C123:C124"/>
    <mergeCell ref="C128:C129"/>
    <mergeCell ref="D128:D129"/>
    <mergeCell ref="E128:E129"/>
    <mergeCell ref="F128:F129"/>
    <mergeCell ref="C139:C140"/>
    <mergeCell ref="D139:D140"/>
    <mergeCell ref="C83:C84"/>
    <mergeCell ref="D83:D84"/>
    <mergeCell ref="E83:E84"/>
    <mergeCell ref="F83:F84"/>
    <mergeCell ref="C79:C82"/>
    <mergeCell ref="D79:D82"/>
    <mergeCell ref="E79:E82"/>
    <mergeCell ref="F79:F82"/>
    <mergeCell ref="D72:D74"/>
    <mergeCell ref="E72:E74"/>
    <mergeCell ref="H70:I70"/>
    <mergeCell ref="H71:I71"/>
    <mergeCell ref="H73:I73"/>
    <mergeCell ref="H74:I74"/>
    <mergeCell ref="H19:I19"/>
    <mergeCell ref="J15:J19"/>
    <mergeCell ref="J43:J45"/>
    <mergeCell ref="H60:I60"/>
    <mergeCell ref="H51:I51"/>
    <mergeCell ref="H39:I39"/>
    <mergeCell ref="H40:I40"/>
    <mergeCell ref="H41:I41"/>
    <mergeCell ref="H59:I59"/>
    <mergeCell ref="J20:J21"/>
    <mergeCell ref="J22:J38"/>
    <mergeCell ref="H23:I23"/>
    <mergeCell ref="H24:I24"/>
    <mergeCell ref="H25:I25"/>
    <mergeCell ref="H26:I26"/>
    <mergeCell ref="H28:I28"/>
    <mergeCell ref="H29:I29"/>
    <mergeCell ref="H30:I30"/>
    <mergeCell ref="H33:I33"/>
    <mergeCell ref="J79:J82"/>
    <mergeCell ref="J83:J84"/>
    <mergeCell ref="H34:I34"/>
    <mergeCell ref="H21:I21"/>
    <mergeCell ref="H54:I54"/>
    <mergeCell ref="H55:I55"/>
    <mergeCell ref="H56:I56"/>
    <mergeCell ref="H62:I62"/>
    <mergeCell ref="H63:I63"/>
    <mergeCell ref="H64:I64"/>
    <mergeCell ref="H65:I65"/>
    <mergeCell ref="H68:I68"/>
    <mergeCell ref="H69:I69"/>
    <mergeCell ref="H48:I48"/>
    <mergeCell ref="H49:I49"/>
    <mergeCell ref="H50:I50"/>
    <mergeCell ref="H80:I80"/>
    <mergeCell ref="H81:I82"/>
    <mergeCell ref="H104:I104"/>
    <mergeCell ref="H66:I66"/>
    <mergeCell ref="H67:I67"/>
    <mergeCell ref="H61:I61"/>
    <mergeCell ref="H58:I58"/>
    <mergeCell ref="H96:I96"/>
    <mergeCell ref="H106:I107"/>
    <mergeCell ref="H111:I111"/>
    <mergeCell ref="H112:I112"/>
    <mergeCell ref="H86:I86"/>
    <mergeCell ref="H85:I85"/>
    <mergeCell ref="J95:J96"/>
    <mergeCell ref="H88:I88"/>
    <mergeCell ref="H89:I89"/>
    <mergeCell ref="J89:J90"/>
    <mergeCell ref="H90:I90"/>
    <mergeCell ref="H91:I91"/>
    <mergeCell ref="H103:I103"/>
    <mergeCell ref="J181:J182"/>
    <mergeCell ref="J189:J191"/>
    <mergeCell ref="H136:I136"/>
    <mergeCell ref="J111:J112"/>
    <mergeCell ref="H118:I118"/>
    <mergeCell ref="H120:I120"/>
    <mergeCell ref="H121:I121"/>
    <mergeCell ref="E139:E140"/>
    <mergeCell ref="H116:I116"/>
    <mergeCell ref="H117:I117"/>
    <mergeCell ref="J113:J114"/>
    <mergeCell ref="E189:E191"/>
    <mergeCell ref="D105:D107"/>
    <mergeCell ref="D179:D180"/>
    <mergeCell ref="D143:D144"/>
    <mergeCell ref="E143:E144"/>
    <mergeCell ref="G106:G107"/>
    <mergeCell ref="D111:D112"/>
    <mergeCell ref="H105:I105"/>
    <mergeCell ref="H142:I142"/>
    <mergeCell ref="F196:F197"/>
    <mergeCell ref="H180:I180"/>
    <mergeCell ref="H181:I181"/>
    <mergeCell ref="D189:D191"/>
    <mergeCell ref="A3:C3"/>
    <mergeCell ref="D3:E3"/>
    <mergeCell ref="G3:H3"/>
    <mergeCell ref="F181:F182"/>
    <mergeCell ref="F189:F191"/>
    <mergeCell ref="D181:D182"/>
    <mergeCell ref="C181:C182"/>
    <mergeCell ref="C187:C188"/>
    <mergeCell ref="D187:D188"/>
    <mergeCell ref="A15:A19"/>
    <mergeCell ref="C15:C19"/>
    <mergeCell ref="D15:D19"/>
    <mergeCell ref="H20:I20"/>
    <mergeCell ref="F15:F19"/>
    <mergeCell ref="H15:I15"/>
    <mergeCell ref="H16:I16"/>
    <mergeCell ref="H17:I17"/>
    <mergeCell ref="H18:I18"/>
    <mergeCell ref="H22:I22"/>
    <mergeCell ref="H32:I32"/>
    <mergeCell ref="H94:I94"/>
    <mergeCell ref="H95:I95"/>
    <mergeCell ref="C98:C104"/>
    <mergeCell ref="C189:C191"/>
    <mergeCell ref="K15:K19"/>
    <mergeCell ref="K137:K138"/>
    <mergeCell ref="K139:K140"/>
    <mergeCell ref="K149:K150"/>
    <mergeCell ref="H76:I76"/>
    <mergeCell ref="H77:I77"/>
    <mergeCell ref="H78:I78"/>
    <mergeCell ref="H57:I57"/>
    <mergeCell ref="H72:I72"/>
    <mergeCell ref="H87:I87"/>
    <mergeCell ref="H42:I42"/>
    <mergeCell ref="H44:I44"/>
    <mergeCell ref="H45:I45"/>
    <mergeCell ref="H46:I46"/>
    <mergeCell ref="H52:I52"/>
    <mergeCell ref="H53:I53"/>
    <mergeCell ref="H93:I93"/>
    <mergeCell ref="J57:J58"/>
    <mergeCell ref="H98:I98"/>
    <mergeCell ref="H99:I100"/>
    <mergeCell ref="H101:I101"/>
    <mergeCell ref="H102:I102"/>
    <mergeCell ref="J70:J71"/>
    <mergeCell ref="J72:J74"/>
    <mergeCell ref="H129:I129"/>
    <mergeCell ref="C211:C213"/>
    <mergeCell ref="C267:C268"/>
    <mergeCell ref="H213:I213"/>
    <mergeCell ref="C230:C243"/>
    <mergeCell ref="H210:I210"/>
    <mergeCell ref="F111:F112"/>
    <mergeCell ref="H122:I122"/>
    <mergeCell ref="J123:J124"/>
    <mergeCell ref="J137:J138"/>
    <mergeCell ref="H138:I138"/>
    <mergeCell ref="J135:J136"/>
    <mergeCell ref="D113:D114"/>
    <mergeCell ref="C135:C136"/>
    <mergeCell ref="D135:D136"/>
    <mergeCell ref="E135:E136"/>
    <mergeCell ref="F135:F136"/>
    <mergeCell ref="H208:I208"/>
    <mergeCell ref="J143:J144"/>
    <mergeCell ref="J145:J146"/>
    <mergeCell ref="F230:F243"/>
    <mergeCell ref="G267:G268"/>
    <mergeCell ref="H139:I139"/>
    <mergeCell ref="J196:J197"/>
    <mergeCell ref="H257:I257"/>
    <mergeCell ref="J179:J180"/>
    <mergeCell ref="H130:I130"/>
    <mergeCell ref="H131:I131"/>
    <mergeCell ref="H123:I123"/>
    <mergeCell ref="H127:I127"/>
    <mergeCell ref="H114:I114"/>
    <mergeCell ref="H115:I115"/>
    <mergeCell ref="E111:E112"/>
    <mergeCell ref="H148:I148"/>
    <mergeCell ref="H167:I167"/>
    <mergeCell ref="H178:I178"/>
    <mergeCell ref="H146:I146"/>
    <mergeCell ref="E149:E150"/>
    <mergeCell ref="F149:F150"/>
    <mergeCell ref="G149:G150"/>
    <mergeCell ref="H149:I150"/>
    <mergeCell ref="E179:E180"/>
    <mergeCell ref="F143:F144"/>
    <mergeCell ref="H153:I153"/>
    <mergeCell ref="H154:I154"/>
    <mergeCell ref="H155:I155"/>
    <mergeCell ref="H144:I144"/>
    <mergeCell ref="H145:I145"/>
    <mergeCell ref="G143:G144"/>
    <mergeCell ref="H143:I143"/>
    <mergeCell ref="H147:I147"/>
    <mergeCell ref="H156:I156"/>
    <mergeCell ref="E230:E243"/>
    <mergeCell ref="J105:J107"/>
    <mergeCell ref="H197:I197"/>
    <mergeCell ref="H172:I172"/>
    <mergeCell ref="H169:I169"/>
    <mergeCell ref="H126:I126"/>
    <mergeCell ref="H128:I128"/>
    <mergeCell ref="H119:I119"/>
    <mergeCell ref="H174:I174"/>
    <mergeCell ref="J139:J140"/>
    <mergeCell ref="H140:I140"/>
    <mergeCell ref="J187:J188"/>
    <mergeCell ref="H151:I151"/>
    <mergeCell ref="H152:I152"/>
    <mergeCell ref="H158:I158"/>
    <mergeCell ref="H157:I157"/>
    <mergeCell ref="J149:J150"/>
    <mergeCell ref="H166:I166"/>
    <mergeCell ref="H240:I240"/>
    <mergeCell ref="J128:J129"/>
    <mergeCell ref="C196:C197"/>
    <mergeCell ref="C179:C180"/>
    <mergeCell ref="C111:C112"/>
    <mergeCell ref="D130:D131"/>
    <mergeCell ref="E130:E131"/>
    <mergeCell ref="F130:F131"/>
    <mergeCell ref="E123:E124"/>
    <mergeCell ref="F123:F124"/>
    <mergeCell ref="C149:C150"/>
    <mergeCell ref="D149:D150"/>
    <mergeCell ref="E181:E182"/>
    <mergeCell ref="F139:F140"/>
    <mergeCell ref="D196:D197"/>
    <mergeCell ref="E196:E197"/>
    <mergeCell ref="E187:E188"/>
    <mergeCell ref="H184:I184"/>
    <mergeCell ref="H193:I193"/>
    <mergeCell ref="H245:I245"/>
    <mergeCell ref="H201:I201"/>
    <mergeCell ref="H202:I202"/>
    <mergeCell ref="H186:I186"/>
    <mergeCell ref="H196:I196"/>
    <mergeCell ref="H191:I191"/>
    <mergeCell ref="H246:I246"/>
    <mergeCell ref="H192:I192"/>
    <mergeCell ref="H222:I222"/>
    <mergeCell ref="H234:I234"/>
    <mergeCell ref="H195:I195"/>
    <mergeCell ref="H194:I194"/>
    <mergeCell ref="H204:I204"/>
    <mergeCell ref="H199:I199"/>
    <mergeCell ref="H185:I185"/>
    <mergeCell ref="H232:I233"/>
    <mergeCell ref="H230:I230"/>
    <mergeCell ref="H231:I231"/>
    <mergeCell ref="H369:I369"/>
    <mergeCell ref="H371:I371"/>
    <mergeCell ref="H372:I372"/>
    <mergeCell ref="H403:I403"/>
    <mergeCell ref="H404:I404"/>
    <mergeCell ref="H405:I405"/>
    <mergeCell ref="H370:I370"/>
    <mergeCell ref="H406:I406"/>
    <mergeCell ref="H407:I407"/>
    <mergeCell ref="H398:I398"/>
    <mergeCell ref="H399:I399"/>
    <mergeCell ref="H400:I400"/>
    <mergeCell ref="H401:I401"/>
    <mergeCell ref="H388:I388"/>
    <mergeCell ref="H390:I390"/>
    <mergeCell ref="H402:I402"/>
    <mergeCell ref="H318:I318"/>
    <mergeCell ref="H319:I319"/>
    <mergeCell ref="H316:I316"/>
    <mergeCell ref="J267:J268"/>
    <mergeCell ref="J230:J243"/>
    <mergeCell ref="H311:I311"/>
    <mergeCell ref="H313:I313"/>
    <mergeCell ref="H310:I310"/>
    <mergeCell ref="H273:I273"/>
    <mergeCell ref="H262:I262"/>
    <mergeCell ref="H253:I253"/>
    <mergeCell ref="H249:I249"/>
    <mergeCell ref="H308:I308"/>
    <mergeCell ref="H278:I278"/>
    <mergeCell ref="H277:I277"/>
    <mergeCell ref="H281:I281"/>
    <mergeCell ref="H280:I280"/>
    <mergeCell ref="H287:I287"/>
    <mergeCell ref="H291:I291"/>
    <mergeCell ref="H279:I279"/>
    <mergeCell ref="H301:I301"/>
    <mergeCell ref="H239:I239"/>
    <mergeCell ref="H236:I236"/>
    <mergeCell ref="H247:I247"/>
    <mergeCell ref="H226:I226"/>
    <mergeCell ref="H270:I270"/>
    <mergeCell ref="H267:I268"/>
    <mergeCell ref="K366:K368"/>
    <mergeCell ref="J295:J297"/>
    <mergeCell ref="H305:I305"/>
    <mergeCell ref="H293:I293"/>
    <mergeCell ref="H294:I294"/>
    <mergeCell ref="J290:J291"/>
    <mergeCell ref="H300:I300"/>
    <mergeCell ref="H299:I299"/>
    <mergeCell ref="H296:I296"/>
    <mergeCell ref="H292:I292"/>
    <mergeCell ref="H341:I341"/>
    <mergeCell ref="H342:I342"/>
    <mergeCell ref="H343:I343"/>
    <mergeCell ref="H331:I331"/>
    <mergeCell ref="H332:I332"/>
    <mergeCell ref="H340:I340"/>
    <mergeCell ref="H327:I327"/>
    <mergeCell ref="H329:I329"/>
    <mergeCell ref="K290:K291"/>
    <mergeCell ref="K295:K297"/>
    <mergeCell ref="H317:I317"/>
    <mergeCell ref="K411:K412"/>
    <mergeCell ref="K422:K423"/>
    <mergeCell ref="H495:I495"/>
    <mergeCell ref="H494:I494"/>
    <mergeCell ref="H422:I422"/>
    <mergeCell ref="H474:I474"/>
    <mergeCell ref="H475:I475"/>
    <mergeCell ref="H476:I476"/>
    <mergeCell ref="H466:I466"/>
    <mergeCell ref="H467:I467"/>
    <mergeCell ref="H468:I468"/>
    <mergeCell ref="H469:I469"/>
    <mergeCell ref="H470:I470"/>
    <mergeCell ref="H473:I473"/>
    <mergeCell ref="H423:I423"/>
    <mergeCell ref="H424:I424"/>
    <mergeCell ref="H449:I449"/>
    <mergeCell ref="H450:I450"/>
    <mergeCell ref="H451:I451"/>
    <mergeCell ref="H455:I455"/>
    <mergeCell ref="H425:I425"/>
    <mergeCell ref="H426:I426"/>
    <mergeCell ref="H433:I433"/>
    <mergeCell ref="H427:I427"/>
    <mergeCell ref="J482:J483"/>
    <mergeCell ref="H432:I432"/>
    <mergeCell ref="H434:I434"/>
    <mergeCell ref="H431:I431"/>
    <mergeCell ref="A7:C7"/>
    <mergeCell ref="A8:C8"/>
    <mergeCell ref="A9:C9"/>
    <mergeCell ref="A10:C10"/>
    <mergeCell ref="A11:C11"/>
    <mergeCell ref="A12:C12"/>
    <mergeCell ref="B15:B19"/>
    <mergeCell ref="H244:I244"/>
    <mergeCell ref="F211:F213"/>
    <mergeCell ref="H241:I241"/>
    <mergeCell ref="H237:I237"/>
    <mergeCell ref="H243:I243"/>
    <mergeCell ref="H242:I242"/>
    <mergeCell ref="H182:I182"/>
    <mergeCell ref="H220:I220"/>
    <mergeCell ref="H212:I212"/>
    <mergeCell ref="C95:C96"/>
    <mergeCell ref="F187:F188"/>
    <mergeCell ref="C130:C131"/>
    <mergeCell ref="J211:J213"/>
    <mergeCell ref="D7:G7"/>
    <mergeCell ref="D8:G8"/>
    <mergeCell ref="D9:G9"/>
    <mergeCell ref="D10:G10"/>
    <mergeCell ref="D11:G11"/>
    <mergeCell ref="D12:G12"/>
    <mergeCell ref="G99:G100"/>
    <mergeCell ref="E15:E19"/>
    <mergeCell ref="G83:G84"/>
    <mergeCell ref="D98:D104"/>
    <mergeCell ref="D70:D71"/>
    <mergeCell ref="E70:E71"/>
    <mergeCell ref="F70:F71"/>
    <mergeCell ref="G81:G82"/>
    <mergeCell ref="H176:I176"/>
    <mergeCell ref="H109:I109"/>
    <mergeCell ref="H134:I134"/>
    <mergeCell ref="H75:I75"/>
    <mergeCell ref="H97:I97"/>
    <mergeCell ref="H92:I92"/>
    <mergeCell ref="H336:I336"/>
    <mergeCell ref="E95:E96"/>
    <mergeCell ref="F95:F96"/>
    <mergeCell ref="H170:I170"/>
    <mergeCell ref="H124:I124"/>
    <mergeCell ref="H125:I125"/>
    <mergeCell ref="E98:E104"/>
    <mergeCell ref="F98:F104"/>
    <mergeCell ref="H135:I135"/>
    <mergeCell ref="H137:I137"/>
    <mergeCell ref="H165:I165"/>
    <mergeCell ref="E105:E107"/>
    <mergeCell ref="F105:F107"/>
    <mergeCell ref="H108:I108"/>
    <mergeCell ref="H110:I110"/>
    <mergeCell ref="H334:I334"/>
    <mergeCell ref="H227:I227"/>
    <mergeCell ref="H229:I229"/>
    <mergeCell ref="H355:I355"/>
    <mergeCell ref="H346:I346"/>
    <mergeCell ref="H347:I347"/>
    <mergeCell ref="H333:I333"/>
    <mergeCell ref="H339:I339"/>
    <mergeCell ref="H344:I344"/>
    <mergeCell ref="H14:I14"/>
    <mergeCell ref="H31:I31"/>
    <mergeCell ref="H35:I35"/>
    <mergeCell ref="H36:I36"/>
    <mergeCell ref="H37:I37"/>
    <mergeCell ref="H38:I38"/>
    <mergeCell ref="H159:I159"/>
    <mergeCell ref="H188:I188"/>
    <mergeCell ref="H190:I190"/>
    <mergeCell ref="H189:I189"/>
    <mergeCell ref="H47:I47"/>
    <mergeCell ref="H160:I160"/>
    <mergeCell ref="H162:I162"/>
    <mergeCell ref="H179:I179"/>
    <mergeCell ref="H141:I141"/>
    <mergeCell ref="H83:I84"/>
    <mergeCell ref="H171:I171"/>
    <mergeCell ref="H173:I173"/>
    <mergeCell ref="H164:I164"/>
    <mergeCell ref="H530:I530"/>
    <mergeCell ref="H330:I330"/>
    <mergeCell ref="H445:I445"/>
    <mergeCell ref="H504:I504"/>
    <mergeCell ref="H349:I349"/>
    <mergeCell ref="H362:I362"/>
    <mergeCell ref="H363:I363"/>
    <mergeCell ref="H364:I364"/>
    <mergeCell ref="H361:I361"/>
    <mergeCell ref="H357:I357"/>
    <mergeCell ref="H358:I358"/>
    <mergeCell ref="H359:I359"/>
    <mergeCell ref="H348:I348"/>
    <mergeCell ref="H509:I509"/>
    <mergeCell ref="H502:I502"/>
    <mergeCell ref="H326:I326"/>
    <mergeCell ref="H328:I328"/>
    <mergeCell ref="H484:I484"/>
    <mergeCell ref="H337:I337"/>
    <mergeCell ref="H335:I335"/>
    <mergeCell ref="H458:I458"/>
    <mergeCell ref="H412:I412"/>
    <mergeCell ref="H444:I444"/>
  </mergeCells>
  <phoneticPr fontId="13" type="noConversion"/>
  <conditionalFormatting sqref="J9:J10">
    <cfRule type="cellIs" dxfId="6" priority="13" stopIfTrue="1" operator="equal">
      <formula>100</formula>
    </cfRule>
    <cfRule type="cellIs" dxfId="5" priority="14" stopIfTrue="1" operator="equal">
      <formula>50</formula>
    </cfRule>
    <cfRule type="cellIs" dxfId="4" priority="15" stopIfTrue="1" operator="equal">
      <formula>0</formula>
    </cfRule>
  </conditionalFormatting>
  <conditionalFormatting sqref="M15:M532">
    <cfRule type="cellIs" dxfId="3" priority="32" stopIfTrue="1" operator="equal">
      <formula>0.5</formula>
    </cfRule>
  </conditionalFormatting>
  <conditionalFormatting sqref="M15:M533">
    <cfRule type="cellIs" dxfId="2" priority="31" stopIfTrue="1" operator="equal">
      <formula>0</formula>
    </cfRule>
    <cfRule type="cellIs" dxfId="1" priority="33" stopIfTrue="1" operator="equal">
      <formula>1</formula>
    </cfRule>
  </conditionalFormatting>
  <conditionalFormatting sqref="M533">
    <cfRule type="cellIs" dxfId="0" priority="227" stopIfTrue="1" operator="between">
      <formula>0.99</formula>
      <formula>0.001</formula>
    </cfRule>
  </conditionalFormatting>
  <dataValidations count="3">
    <dataValidation type="list" allowBlank="1" showInputMessage="1" showErrorMessage="1" sqref="A20:A149 A151:A179 A181:A532" xr:uid="{00000000-0002-0000-0000-000000000000}">
      <formula1>"Ley, Decreto, Resolución, Circular, Otros"</formula1>
    </dataValidation>
    <dataValidation type="list" allowBlank="1" showInputMessage="1" showErrorMessage="1" sqref="B15 B20:B532" xr:uid="{00000000-0002-0000-0000-000001000000}">
      <formula1>"INTERNO,EXTERNO"</formula1>
    </dataValidation>
    <dataValidation type="list" allowBlank="1" showInputMessage="1" showErrorMessage="1" sqref="L15:L532" xr:uid="{00000000-0002-0000-0000-000002000000}">
      <formula1>Evaluacion</formula1>
    </dataValidation>
  </dataValidations>
  <hyperlinks>
    <hyperlink ref="E280" r:id="rId1" location="CAP%C3%8DTULO%202.9.2.1" display="CAP%C3%8DTULO%202.9.2.1" xr:uid="{00000000-0004-0000-0000-000000000000}"/>
    <hyperlink ref="A535" r:id="rId2" xr:uid="{00000000-0004-0000-0000-000002000000}"/>
    <hyperlink ref="A536" r:id="rId3" xr:uid="{00000000-0004-0000-0000-000003000000}"/>
    <hyperlink ref="A537" r:id="rId4" xr:uid="{00000000-0004-0000-0000-000004000000}"/>
    <hyperlink ref="A538" r:id="rId5" xr:uid="{00000000-0004-0000-0000-000005000000}"/>
    <hyperlink ref="A539" r:id="rId6" location="form-advanced" xr:uid="{00000000-0004-0000-0000-000006000000}"/>
    <hyperlink ref="A541" r:id="rId7" xr:uid="{00000000-0004-0000-0000-000007000000}"/>
    <hyperlink ref="F535" r:id="rId8" xr:uid="{00000000-0004-0000-0000-000008000000}"/>
    <hyperlink ref="F536" r:id="rId9" xr:uid="{00000000-0004-0000-0000-000009000000}"/>
    <hyperlink ref="F537" r:id="rId10" xr:uid="{00000000-0004-0000-0000-00000A000000}"/>
    <hyperlink ref="F538" r:id="rId11" xr:uid="{00000000-0004-0000-0000-00000B000000}"/>
    <hyperlink ref="F539" r:id="rId12" xr:uid="{00000000-0004-0000-0000-00000C000000}"/>
    <hyperlink ref="A540" r:id="rId13" xr:uid="{00000000-0004-0000-0000-00000D000000}"/>
    <hyperlink ref="F540" r:id="rId14" xr:uid="{00000000-0004-0000-0000-00000E000000}"/>
    <hyperlink ref="E151" r:id="rId15" location="INICIO" display="INICIO" xr:uid="{00000000-0004-0000-0000-000001000000}"/>
  </hyperlinks>
  <printOptions horizontalCentered="1"/>
  <pageMargins left="0.73685039370078709" right="0.196850393700787" top="0.196850393700787" bottom="0.196850393700787" header="0" footer="0"/>
  <pageSetup paperSize="9" scale="52" fitToWidth="0" fitToHeight="0" orientation="landscape" r:id="rId16"/>
  <headerFooter alignWithMargins="0"/>
  <rowBreaks count="3" manualBreakCount="3">
    <brk id="330" max="228" man="1"/>
    <brk id="342" max="228" man="1"/>
    <brk id="524" max="16383" man="1"/>
  </rowBreaks>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D26" sqref="D26:J26"/>
    </sheetView>
  </sheetViews>
  <sheetFormatPr baseColWidth="10" defaultColWidth="11.44140625" defaultRowHeight="13.2"/>
  <cols>
    <col min="1" max="1" width="3.44140625" style="88" bestFit="1" customWidth="1"/>
    <col min="2" max="4" width="7.33203125" style="88" customWidth="1"/>
    <col min="5" max="5" width="7" style="88" customWidth="1"/>
    <col min="6" max="8" width="6.109375" style="88" customWidth="1"/>
    <col min="9" max="9" width="13.44140625" style="88" customWidth="1"/>
    <col min="10" max="12" width="6.109375" style="88" customWidth="1"/>
    <col min="13" max="13" width="5" style="88" customWidth="1"/>
    <col min="14" max="14" width="4" style="88" customWidth="1"/>
    <col min="15" max="15" width="11.6640625" style="88" customWidth="1"/>
    <col min="16" max="16384" width="11.44140625" style="88"/>
  </cols>
  <sheetData>
    <row r="1" spans="1:14" ht="18" customHeight="1">
      <c r="A1" s="317" t="s">
        <v>1518</v>
      </c>
      <c r="B1" s="317"/>
      <c r="C1" s="317"/>
      <c r="D1" s="317"/>
      <c r="E1" s="317"/>
      <c r="F1" s="317"/>
      <c r="G1" s="317"/>
      <c r="H1" s="317"/>
      <c r="I1" s="317"/>
      <c r="J1" s="317"/>
      <c r="K1" s="317"/>
      <c r="L1" s="317"/>
      <c r="M1" s="317"/>
      <c r="N1" s="317"/>
    </row>
    <row r="2" spans="1:14" ht="9" customHeight="1">
      <c r="A2" s="98"/>
      <c r="B2" s="99"/>
      <c r="C2" s="99"/>
      <c r="D2" s="99"/>
      <c r="E2" s="99"/>
      <c r="F2" s="99"/>
      <c r="G2" s="99"/>
      <c r="H2" s="99"/>
      <c r="I2" s="99"/>
      <c r="J2" s="99"/>
      <c r="K2" s="99"/>
      <c r="L2" s="99"/>
      <c r="M2" s="99"/>
      <c r="N2" s="98"/>
    </row>
    <row r="3" spans="1:14" ht="30" customHeight="1">
      <c r="A3" s="318" t="s">
        <v>1519</v>
      </c>
      <c r="B3" s="319"/>
      <c r="C3" s="319"/>
      <c r="D3" s="320"/>
      <c r="E3" s="321" t="s">
        <v>1520</v>
      </c>
      <c r="F3" s="322"/>
      <c r="G3" s="322"/>
      <c r="H3" s="322"/>
      <c r="I3" s="322"/>
      <c r="J3" s="322"/>
      <c r="K3" s="322"/>
      <c r="L3" s="322"/>
      <c r="M3" s="322"/>
      <c r="N3" s="323"/>
    </row>
    <row r="4" spans="1:14" ht="9" customHeight="1">
      <c r="A4" s="98"/>
      <c r="B4" s="99"/>
      <c r="C4" s="99"/>
      <c r="D4" s="99"/>
      <c r="E4" s="99"/>
      <c r="F4" s="99"/>
      <c r="G4" s="99"/>
      <c r="H4" s="99"/>
      <c r="I4" s="99"/>
      <c r="J4" s="99"/>
      <c r="K4" s="99"/>
      <c r="L4" s="99"/>
      <c r="M4" s="99"/>
      <c r="N4" s="100"/>
    </row>
    <row r="5" spans="1:14" ht="45" customHeight="1">
      <c r="A5" s="324" t="s">
        <v>1521</v>
      </c>
      <c r="B5" s="325"/>
      <c r="C5" s="325"/>
      <c r="D5" s="326"/>
      <c r="E5" s="327" t="s">
        <v>1522</v>
      </c>
      <c r="F5" s="328"/>
      <c r="G5" s="328"/>
      <c r="H5" s="328"/>
      <c r="I5" s="328"/>
      <c r="J5" s="328"/>
      <c r="K5" s="328"/>
      <c r="L5" s="328"/>
      <c r="M5" s="328"/>
      <c r="N5" s="329"/>
    </row>
    <row r="6" spans="1:14" ht="9" customHeight="1">
      <c r="A6" s="98"/>
      <c r="B6" s="99"/>
      <c r="C6" s="99"/>
      <c r="D6" s="99"/>
      <c r="E6" s="99"/>
      <c r="F6" s="99"/>
      <c r="G6" s="99"/>
      <c r="H6" s="99"/>
      <c r="I6" s="99"/>
      <c r="J6" s="99"/>
      <c r="K6" s="99"/>
      <c r="L6" s="99"/>
      <c r="M6" s="99"/>
      <c r="N6" s="100"/>
    </row>
    <row r="7" spans="1:14" ht="13.8">
      <c r="A7" s="317" t="s">
        <v>1523</v>
      </c>
      <c r="B7" s="317"/>
      <c r="C7" s="317"/>
      <c r="D7" s="317"/>
      <c r="E7" s="317"/>
      <c r="F7" s="317"/>
      <c r="G7" s="317"/>
      <c r="H7" s="317"/>
      <c r="I7" s="317"/>
      <c r="J7" s="317"/>
      <c r="K7" s="317"/>
      <c r="L7" s="317"/>
      <c r="M7" s="317"/>
      <c r="N7" s="317"/>
    </row>
    <row r="8" spans="1:14" ht="19.95" customHeight="1">
      <c r="A8" s="106">
        <v>1</v>
      </c>
      <c r="B8" s="330" t="s">
        <v>1524</v>
      </c>
      <c r="C8" s="330"/>
      <c r="D8" s="330"/>
      <c r="E8" s="331" t="s">
        <v>1525</v>
      </c>
      <c r="F8" s="331"/>
      <c r="G8" s="331"/>
      <c r="H8" s="331"/>
      <c r="I8" s="331"/>
      <c r="J8" s="331"/>
      <c r="K8" s="331"/>
      <c r="L8" s="331"/>
      <c r="M8" s="331"/>
      <c r="N8" s="331"/>
    </row>
    <row r="9" spans="1:14" ht="19.95" customHeight="1">
      <c r="A9" s="106">
        <v>2</v>
      </c>
      <c r="B9" s="330" t="s">
        <v>1526</v>
      </c>
      <c r="C9" s="330"/>
      <c r="D9" s="330"/>
      <c r="E9" s="331" t="s">
        <v>1527</v>
      </c>
      <c r="F9" s="331"/>
      <c r="G9" s="331"/>
      <c r="H9" s="331"/>
      <c r="I9" s="331"/>
      <c r="J9" s="331"/>
      <c r="K9" s="331"/>
      <c r="L9" s="331"/>
      <c r="M9" s="331"/>
      <c r="N9" s="331"/>
    </row>
    <row r="10" spans="1:14" ht="27.75" customHeight="1">
      <c r="A10" s="106">
        <v>3</v>
      </c>
      <c r="B10" s="330" t="s">
        <v>1528</v>
      </c>
      <c r="C10" s="330"/>
      <c r="D10" s="330"/>
      <c r="E10" s="331" t="s">
        <v>1529</v>
      </c>
      <c r="F10" s="331"/>
      <c r="G10" s="331"/>
      <c r="H10" s="331"/>
      <c r="I10" s="331"/>
      <c r="J10" s="331"/>
      <c r="K10" s="331"/>
      <c r="L10" s="331"/>
      <c r="M10" s="331"/>
      <c r="N10" s="331"/>
    </row>
    <row r="11" spans="1:14" s="101" customFormat="1" ht="39" customHeight="1">
      <c r="A11" s="106">
        <v>4</v>
      </c>
      <c r="B11" s="330" t="s">
        <v>1530</v>
      </c>
      <c r="C11" s="330"/>
      <c r="D11" s="330"/>
      <c r="E11" s="331" t="s">
        <v>1531</v>
      </c>
      <c r="F11" s="331"/>
      <c r="G11" s="331"/>
      <c r="H11" s="331"/>
      <c r="I11" s="331"/>
      <c r="J11" s="331"/>
      <c r="K11" s="331"/>
      <c r="L11" s="331"/>
      <c r="M11" s="331"/>
      <c r="N11" s="331"/>
    </row>
    <row r="12" spans="1:14" ht="19.95" customHeight="1">
      <c r="A12" s="106">
        <v>5</v>
      </c>
      <c r="B12" s="330" t="s">
        <v>1532</v>
      </c>
      <c r="C12" s="330"/>
      <c r="D12" s="330"/>
      <c r="E12" s="331" t="s">
        <v>1533</v>
      </c>
      <c r="F12" s="331"/>
      <c r="G12" s="331"/>
      <c r="H12" s="331"/>
      <c r="I12" s="331"/>
      <c r="J12" s="331"/>
      <c r="K12" s="331"/>
      <c r="L12" s="331"/>
      <c r="M12" s="331"/>
      <c r="N12" s="331"/>
    </row>
    <row r="13" spans="1:14" ht="21.75" customHeight="1">
      <c r="A13" s="106">
        <v>6</v>
      </c>
      <c r="B13" s="332" t="s">
        <v>1534</v>
      </c>
      <c r="C13" s="332"/>
      <c r="D13" s="332"/>
      <c r="E13" s="331" t="s">
        <v>1535</v>
      </c>
      <c r="F13" s="331"/>
      <c r="G13" s="331"/>
      <c r="H13" s="331"/>
      <c r="I13" s="331"/>
      <c r="J13" s="331"/>
      <c r="K13" s="331"/>
      <c r="L13" s="331"/>
      <c r="M13" s="331"/>
      <c r="N13" s="331"/>
    </row>
    <row r="14" spans="1:14" ht="24" customHeight="1">
      <c r="A14" s="106">
        <v>7</v>
      </c>
      <c r="B14" s="330" t="s">
        <v>1536</v>
      </c>
      <c r="C14" s="330"/>
      <c r="D14" s="330"/>
      <c r="E14" s="331" t="s">
        <v>1537</v>
      </c>
      <c r="F14" s="331"/>
      <c r="G14" s="331"/>
      <c r="H14" s="331"/>
      <c r="I14" s="331"/>
      <c r="J14" s="331"/>
      <c r="K14" s="331"/>
      <c r="L14" s="331"/>
      <c r="M14" s="331"/>
      <c r="N14" s="331"/>
    </row>
    <row r="15" spans="1:14" ht="25.5" customHeight="1">
      <c r="A15" s="106">
        <v>8</v>
      </c>
      <c r="B15" s="330" t="s">
        <v>1538</v>
      </c>
      <c r="C15" s="330"/>
      <c r="D15" s="330"/>
      <c r="E15" s="331" t="s">
        <v>1539</v>
      </c>
      <c r="F15" s="331"/>
      <c r="G15" s="331"/>
      <c r="H15" s="331"/>
      <c r="I15" s="331"/>
      <c r="J15" s="331"/>
      <c r="K15" s="331"/>
      <c r="L15" s="331"/>
      <c r="M15" s="331"/>
      <c r="N15" s="331"/>
    </row>
    <row r="16" spans="1:14" ht="23.25" customHeight="1">
      <c r="A16" s="106">
        <v>9</v>
      </c>
      <c r="B16" s="330" t="s">
        <v>1540</v>
      </c>
      <c r="C16" s="330"/>
      <c r="D16" s="330"/>
      <c r="E16" s="331" t="s">
        <v>1541</v>
      </c>
      <c r="F16" s="331"/>
      <c r="G16" s="331"/>
      <c r="H16" s="331"/>
      <c r="I16" s="331"/>
      <c r="J16" s="331"/>
      <c r="K16" s="331"/>
      <c r="L16" s="331"/>
      <c r="M16" s="331"/>
      <c r="N16" s="331"/>
    </row>
    <row r="17" spans="1:14" ht="38.25" customHeight="1">
      <c r="A17" s="106">
        <v>10</v>
      </c>
      <c r="B17" s="330" t="s">
        <v>1542</v>
      </c>
      <c r="C17" s="330"/>
      <c r="D17" s="330"/>
      <c r="E17" s="331" t="s">
        <v>1543</v>
      </c>
      <c r="F17" s="331"/>
      <c r="G17" s="331"/>
      <c r="H17" s="331"/>
      <c r="I17" s="331"/>
      <c r="J17" s="331"/>
      <c r="K17" s="331"/>
      <c r="L17" s="331"/>
      <c r="M17" s="331"/>
      <c r="N17" s="331"/>
    </row>
    <row r="18" spans="1:14" ht="24.75" customHeight="1">
      <c r="A18" s="106">
        <v>11</v>
      </c>
      <c r="B18" s="330" t="s">
        <v>1544</v>
      </c>
      <c r="C18" s="330"/>
      <c r="D18" s="330"/>
      <c r="E18" s="331" t="s">
        <v>1545</v>
      </c>
      <c r="F18" s="331"/>
      <c r="G18" s="331"/>
      <c r="H18" s="331"/>
      <c r="I18" s="331"/>
      <c r="J18" s="331"/>
      <c r="K18" s="331"/>
      <c r="L18" s="331"/>
      <c r="M18" s="331"/>
      <c r="N18" s="331"/>
    </row>
    <row r="19" spans="1:14" ht="25.5" customHeight="1">
      <c r="A19" s="106">
        <v>12</v>
      </c>
      <c r="B19" s="330" t="s">
        <v>1546</v>
      </c>
      <c r="C19" s="330"/>
      <c r="D19" s="330"/>
      <c r="E19" s="331" t="s">
        <v>1547</v>
      </c>
      <c r="F19" s="331"/>
      <c r="G19" s="331"/>
      <c r="H19" s="331"/>
      <c r="I19" s="331"/>
      <c r="J19" s="331"/>
      <c r="K19" s="331"/>
      <c r="L19" s="331"/>
      <c r="M19" s="331"/>
      <c r="N19" s="331"/>
    </row>
    <row r="20" spans="1:14" ht="113.25" customHeight="1">
      <c r="A20" s="106">
        <v>13</v>
      </c>
      <c r="B20" s="330" t="s">
        <v>1548</v>
      </c>
      <c r="C20" s="330"/>
      <c r="D20" s="330"/>
      <c r="E20" s="355" t="s">
        <v>1549</v>
      </c>
      <c r="F20" s="356"/>
      <c r="G20" s="356"/>
      <c r="H20" s="356"/>
      <c r="I20" s="356"/>
      <c r="J20" s="356"/>
      <c r="K20" s="356"/>
      <c r="L20" s="356"/>
      <c r="M20" s="356"/>
      <c r="N20" s="356"/>
    </row>
    <row r="21" spans="1:14" ht="28.5" customHeight="1">
      <c r="A21" s="106">
        <v>14</v>
      </c>
      <c r="B21" s="330" t="s">
        <v>1550</v>
      </c>
      <c r="C21" s="330"/>
      <c r="D21" s="330"/>
      <c r="E21" s="357" t="s">
        <v>1551</v>
      </c>
      <c r="F21" s="357"/>
      <c r="G21" s="357"/>
      <c r="H21" s="357"/>
      <c r="I21" s="357"/>
      <c r="J21" s="357"/>
      <c r="K21" s="357"/>
      <c r="L21" s="357"/>
      <c r="M21" s="357"/>
      <c r="N21" s="357"/>
    </row>
    <row r="22" spans="1:14">
      <c r="A22" s="102"/>
      <c r="B22" s="105"/>
      <c r="C22" s="105"/>
      <c r="D22" s="105"/>
      <c r="E22" s="4"/>
      <c r="F22" s="4"/>
      <c r="G22" s="4"/>
      <c r="H22" s="4"/>
      <c r="I22" s="4"/>
      <c r="J22" s="4"/>
      <c r="K22" s="4"/>
      <c r="L22" s="4"/>
      <c r="M22" s="4"/>
      <c r="N22" s="4"/>
    </row>
    <row r="23" spans="1:14">
      <c r="A23" s="333" t="s">
        <v>1552</v>
      </c>
      <c r="B23" s="333"/>
      <c r="C23" s="333"/>
      <c r="D23" s="333"/>
      <c r="E23" s="333"/>
      <c r="F23" s="333"/>
      <c r="G23" s="333"/>
      <c r="H23" s="333"/>
      <c r="I23" s="333"/>
      <c r="J23" s="333"/>
      <c r="K23" s="333"/>
      <c r="L23" s="333"/>
      <c r="M23" s="333"/>
      <c r="N23" s="333"/>
    </row>
    <row r="24" spans="1:14" ht="26.25" customHeight="1">
      <c r="A24" s="321" t="s">
        <v>1553</v>
      </c>
      <c r="B24" s="322"/>
      <c r="C24" s="322"/>
      <c r="D24" s="322"/>
      <c r="E24" s="322"/>
      <c r="F24" s="322"/>
      <c r="G24" s="322"/>
      <c r="H24" s="322"/>
      <c r="I24" s="322"/>
      <c r="J24" s="322"/>
      <c r="K24" s="322"/>
      <c r="L24" s="322"/>
      <c r="M24" s="322"/>
      <c r="N24" s="323"/>
    </row>
    <row r="25" spans="1:14">
      <c r="A25" s="318" t="s">
        <v>1554</v>
      </c>
      <c r="B25" s="319"/>
      <c r="C25" s="320"/>
      <c r="D25" s="318" t="s">
        <v>1555</v>
      </c>
      <c r="E25" s="319"/>
      <c r="F25" s="319"/>
      <c r="G25" s="319"/>
      <c r="H25" s="319"/>
      <c r="I25" s="319"/>
      <c r="J25" s="320"/>
      <c r="K25" s="318" t="s">
        <v>1556</v>
      </c>
      <c r="L25" s="319"/>
      <c r="M25" s="319"/>
      <c r="N25" s="320"/>
    </row>
    <row r="26" spans="1:14" ht="81" customHeight="1">
      <c r="A26" s="341">
        <v>2</v>
      </c>
      <c r="B26" s="342"/>
      <c r="C26" s="343"/>
      <c r="D26" s="344" t="s">
        <v>1557</v>
      </c>
      <c r="E26" s="345"/>
      <c r="F26" s="345"/>
      <c r="G26" s="345"/>
      <c r="H26" s="345"/>
      <c r="I26" s="345"/>
      <c r="J26" s="346"/>
      <c r="K26" s="347" t="s">
        <v>6</v>
      </c>
      <c r="L26" s="342"/>
      <c r="M26" s="342"/>
      <c r="N26" s="343"/>
    </row>
    <row r="27" spans="1:14" s="103" customFormat="1">
      <c r="A27" s="348" t="s">
        <v>1558</v>
      </c>
      <c r="B27" s="349"/>
      <c r="C27" s="349"/>
      <c r="D27" s="349"/>
      <c r="E27" s="349"/>
      <c r="F27" s="348" t="s">
        <v>1559</v>
      </c>
      <c r="G27" s="349"/>
      <c r="H27" s="349"/>
      <c r="I27" s="349"/>
      <c r="J27" s="348" t="s">
        <v>1560</v>
      </c>
      <c r="K27" s="349"/>
      <c r="L27" s="349"/>
      <c r="M27" s="349"/>
      <c r="N27" s="350"/>
    </row>
    <row r="28" spans="1:14" s="104" customFormat="1" ht="12" customHeight="1">
      <c r="A28" s="358"/>
      <c r="B28" s="359"/>
      <c r="C28" s="359"/>
      <c r="D28" s="359"/>
      <c r="E28" s="359"/>
      <c r="F28" s="358"/>
      <c r="G28" s="359"/>
      <c r="H28" s="359"/>
      <c r="I28" s="359"/>
      <c r="J28" s="358"/>
      <c r="K28" s="359"/>
      <c r="L28" s="359"/>
      <c r="M28" s="359"/>
      <c r="N28" s="360"/>
    </row>
    <row r="29" spans="1:14" ht="12" customHeight="1">
      <c r="A29" s="334" t="s">
        <v>1561</v>
      </c>
      <c r="B29" s="335"/>
      <c r="C29" s="335"/>
      <c r="D29" s="335"/>
      <c r="E29" s="335"/>
      <c r="F29" s="336" t="s">
        <v>1562</v>
      </c>
      <c r="G29" s="337"/>
      <c r="H29" s="337"/>
      <c r="I29" s="337"/>
      <c r="J29" s="338" t="s">
        <v>1563</v>
      </c>
      <c r="K29" s="339"/>
      <c r="L29" s="339"/>
      <c r="M29" s="339"/>
      <c r="N29" s="340"/>
    </row>
    <row r="30" spans="1:14" ht="12" customHeight="1">
      <c r="A30" s="351" t="s">
        <v>1564</v>
      </c>
      <c r="B30" s="352"/>
      <c r="C30" s="352"/>
      <c r="D30" s="352"/>
      <c r="E30" s="352"/>
      <c r="F30" s="351" t="s">
        <v>1565</v>
      </c>
      <c r="G30" s="352"/>
      <c r="H30" s="352"/>
      <c r="I30" s="352"/>
      <c r="J30" s="353" t="s">
        <v>1566</v>
      </c>
      <c r="K30" s="352"/>
      <c r="L30" s="352"/>
      <c r="M30" s="352"/>
      <c r="N30" s="354"/>
    </row>
  </sheetData>
  <mergeCells count="54">
    <mergeCell ref="A30:E30"/>
    <mergeCell ref="F30:I30"/>
    <mergeCell ref="J30:N30"/>
    <mergeCell ref="E17:N17"/>
    <mergeCell ref="E18:N18"/>
    <mergeCell ref="E19:N19"/>
    <mergeCell ref="E20:N20"/>
    <mergeCell ref="E21:N21"/>
    <mergeCell ref="B17:D17"/>
    <mergeCell ref="B18:D18"/>
    <mergeCell ref="B19:D19"/>
    <mergeCell ref="B20:D20"/>
    <mergeCell ref="B21:D21"/>
    <mergeCell ref="A28:E28"/>
    <mergeCell ref="F28:I28"/>
    <mergeCell ref="J28:N28"/>
    <mergeCell ref="A29:E29"/>
    <mergeCell ref="F29:I29"/>
    <mergeCell ref="J29:N29"/>
    <mergeCell ref="A26:C26"/>
    <mergeCell ref="D26:J26"/>
    <mergeCell ref="K26:N26"/>
    <mergeCell ref="A27:E27"/>
    <mergeCell ref="F27:I27"/>
    <mergeCell ref="J27:N27"/>
    <mergeCell ref="B16:D16"/>
    <mergeCell ref="E16:N16"/>
    <mergeCell ref="A23:N23"/>
    <mergeCell ref="A24:N24"/>
    <mergeCell ref="A25:C25"/>
    <mergeCell ref="D25:J25"/>
    <mergeCell ref="K25:N25"/>
    <mergeCell ref="B13:D13"/>
    <mergeCell ref="E13:N13"/>
    <mergeCell ref="B14:D14"/>
    <mergeCell ref="E14:N14"/>
    <mergeCell ref="B15:D15"/>
    <mergeCell ref="E15:N15"/>
    <mergeCell ref="B10:D10"/>
    <mergeCell ref="E10:N10"/>
    <mergeCell ref="B11:D11"/>
    <mergeCell ref="E11:N11"/>
    <mergeCell ref="B12:D12"/>
    <mergeCell ref="E12:N12"/>
    <mergeCell ref="A7:N7"/>
    <mergeCell ref="B8:D8"/>
    <mergeCell ref="E8:N8"/>
    <mergeCell ref="B9:D9"/>
    <mergeCell ref="E9:N9"/>
    <mergeCell ref="A1:N1"/>
    <mergeCell ref="A3:D3"/>
    <mergeCell ref="E3:N3"/>
    <mergeCell ref="A5:D5"/>
    <mergeCell ref="E5:N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REQUISITOS LEGALES</vt:lpstr>
      <vt:lpstr>Instructivo</vt:lpstr>
      <vt:lpstr>'REQUISITOS LEGALES'!Área_de_impresión</vt:lpstr>
      <vt:lpstr>'REQUISITOS LEGALES'!Títulos_a_imprimir</vt:lpstr>
    </vt:vector>
  </TitlesOfParts>
  <Manager/>
  <Company>S.I.G LTDA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JAZMIN MORENO F.</dc:creator>
  <cp:keywords/>
  <dc:description/>
  <cp:lastModifiedBy>Analista del SIG</cp:lastModifiedBy>
  <cp:revision/>
  <dcterms:created xsi:type="dcterms:W3CDTF">2003-08-12T22:11:56Z</dcterms:created>
  <dcterms:modified xsi:type="dcterms:W3CDTF">2024-03-18T15:56:21Z</dcterms:modified>
  <cp:category/>
  <cp:contentStatus/>
</cp:coreProperties>
</file>