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EN ESTUDIO/COMERCIAL/Nuevos estudios/"/>
    </mc:Choice>
  </mc:AlternateContent>
  <xr:revisionPtr revIDLastSave="23" documentId="13_ncr:1_{F6F8C5FB-237F-46EF-A304-61ADFD0954EF}" xr6:coauthVersionLast="47" xr6:coauthVersionMax="47" xr10:uidLastSave="{66CC27BE-6B8E-47DC-8CDF-1BD229853247}"/>
  <bookViews>
    <workbookView xWindow="-108" yWindow="-108" windowWidth="23256" windowHeight="12456" activeTab="2" xr2:uid="{00000000-000D-0000-FFFF-FFFF00000000}"/>
  </bookViews>
  <sheets>
    <sheet name="FORMATO" sheetId="18" r:id="rId1"/>
    <sheet name="TABLA INCENTIVOS" sheetId="19" r:id="rId2"/>
    <sheet name="INSTRUCTIVO " sheetId="3" r:id="rId3"/>
  </sheets>
  <definedNames>
    <definedName name="_xlnm._FilterDatabase" localSheetId="0" hidden="1">#N/A</definedName>
    <definedName name="Linea">#REF!</definedName>
    <definedName name="_xlnm.Print_Titles" localSheetId="0">FORMATO!$1:$4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18" l="1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12" i="18"/>
  <c r="L13" i="18"/>
  <c r="L14" i="18"/>
  <c r="L15" i="18"/>
  <c r="L16" i="18"/>
  <c r="L17" i="18"/>
  <c r="L18" i="18"/>
  <c r="L11" i="18"/>
  <c r="J63" i="18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<sst xmlns="http://schemas.openxmlformats.org/spreadsheetml/2006/main" count="113" uniqueCount="105">
  <si>
    <t>Código:</t>
  </si>
  <si>
    <t>Versión:</t>
  </si>
  <si>
    <t>Vigencia:</t>
  </si>
  <si>
    <t>Página:</t>
  </si>
  <si>
    <t>OFICINA:</t>
  </si>
  <si>
    <t>IDENTIFICACIÓN:</t>
  </si>
  <si>
    <t xml:space="preserve">No </t>
  </si>
  <si>
    <t xml:space="preserve">No. Cédula Asociado </t>
  </si>
  <si>
    <t xml:space="preserve">Nombre Completo del Asociado </t>
  </si>
  <si>
    <t>Comisión</t>
  </si>
  <si>
    <t>Firma Asesor Externo</t>
  </si>
  <si>
    <t>V°B° Subg. Administrativo</t>
  </si>
  <si>
    <t>INSTRUCTIVO DE DILIGENCIAMIENTO</t>
  </si>
  <si>
    <t xml:space="preserve">OBJETIVO </t>
  </si>
  <si>
    <t>CONTROL Y ARCHIVO</t>
  </si>
  <si>
    <t>CRITERIOS PARA UN CORRECTO DILIGENCIAMIENTO</t>
  </si>
  <si>
    <t>5.1</t>
  </si>
  <si>
    <t>5.2</t>
  </si>
  <si>
    <t>5.3</t>
  </si>
  <si>
    <t>5.4</t>
  </si>
  <si>
    <t>5.5</t>
  </si>
  <si>
    <t>5.6</t>
  </si>
  <si>
    <t>5.7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</si>
  <si>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</si>
  <si>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</si>
  <si>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</si>
  <si>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</si>
  <si>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</si>
  <si>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Elaborado Por: </t>
  </si>
  <si>
    <t xml:space="preserve">Revisado Por: </t>
  </si>
  <si>
    <t xml:space="preserve">Aprobado Por: </t>
  </si>
  <si>
    <t xml:space="preserve">NESTOR BONILLA RAMIREZ </t>
  </si>
  <si>
    <t xml:space="preserve">Cargo: Gerente General </t>
  </si>
  <si>
    <t>Cargo: Analista SIG</t>
  </si>
  <si>
    <t>SERGIO ALEJANDRO CUELLAR 
CARDONA</t>
  </si>
  <si>
    <t>MES LIQUIDACIÓN:</t>
  </si>
  <si>
    <t>Fecha de Apertura</t>
  </si>
  <si>
    <t>Tipo de Producto</t>
  </si>
  <si>
    <t>AFILIACION</t>
  </si>
  <si>
    <t>CDAT</t>
  </si>
  <si>
    <t>PAF</t>
  </si>
  <si>
    <t>CUENTA</t>
  </si>
  <si>
    <t>REGLAS</t>
  </si>
  <si>
    <t>GESTIÓN COMERCIAL</t>
  </si>
  <si>
    <t>V°B° Subg. De Comercial</t>
  </si>
  <si>
    <t>TOTAL COMISIÓN:</t>
  </si>
  <si>
    <t>MES LIQUIDACIÓN</t>
  </si>
  <si>
    <t>Diligenciar el mes correspondiente la pago</t>
  </si>
  <si>
    <t xml:space="preserve">Diligenciar el Nombre de la oficina que va a liquidar la comisión. </t>
  </si>
  <si>
    <t xml:space="preserve">No. </t>
  </si>
  <si>
    <t>FECHA APERTURA</t>
  </si>
  <si>
    <t>TIPO DE PRODUCTO</t>
  </si>
  <si>
    <t>No. CEDULA ASOCIADO</t>
  </si>
  <si>
    <t>NOMBRE COMPLETO DEL ASOCIADO</t>
  </si>
  <si>
    <t>COMISIÓN</t>
  </si>
  <si>
    <t>INFORMACIÓN DE LIQUIDACIÓN</t>
  </si>
  <si>
    <t xml:space="preserve">Campo automatico. Cantidad de cuentas de productos aperturados. </t>
  </si>
  <si>
    <t xml:space="preserve">Registrar el dia, mes y año en que se realiza la apertura del producto. </t>
  </si>
  <si>
    <t xml:space="preserve">Escoger de la lista despegable el tipo de producto que apertura el asociado. </t>
  </si>
  <si>
    <t>Diligenciar el monto del CDAT o PAF. Cuando se escoja Aportes o Cuenta se debe registrar el valor en cero (0)</t>
  </si>
  <si>
    <t>Registrar el número de identificación del asociado</t>
  </si>
  <si>
    <t xml:space="preserve">Diligenciar el nombre(s) y apellido(s) completo(s) del asociado. </t>
  </si>
  <si>
    <t xml:space="preserve">Campo automatico. </t>
  </si>
  <si>
    <t>HUMBERTO CASTAÑO GALLEGO</t>
  </si>
  <si>
    <t>Taquilla: $3.000</t>
  </si>
  <si>
    <t>Producto</t>
  </si>
  <si>
    <t>Afiliación</t>
  </si>
  <si>
    <t>Adultos</t>
  </si>
  <si>
    <t>Condiciones</t>
  </si>
  <si>
    <t>Cualquier monto</t>
  </si>
  <si>
    <t>De $10.000 a $30.000</t>
  </si>
  <si>
    <t>De $35.000 en adelante</t>
  </si>
  <si>
    <t xml:space="preserve">COMISIONES EN PORCENTAJES Y VALORES </t>
  </si>
  <si>
    <t>A partir de $1.000.000</t>
  </si>
  <si>
    <t>Ahorro a la vista adulto e infantil</t>
  </si>
  <si>
    <t>PAF adulto e infantil</t>
  </si>
  <si>
    <t>Cargo: Subgerente Comercial.</t>
  </si>
  <si>
    <t>PAGO DE COMISIONES PROMOTORES</t>
  </si>
  <si>
    <t>PROMOTOR</t>
  </si>
  <si>
    <t xml:space="preserve">Crédito </t>
  </si>
  <si>
    <t>hasta 36 meses</t>
  </si>
  <si>
    <t xml:space="preserve">de 37 a 60 meses </t>
  </si>
  <si>
    <t xml:space="preserve">de 61 meses en adelante </t>
  </si>
  <si>
    <t>a partir de $1.000.000*0,7%</t>
  </si>
  <si>
    <t>A partir de cualquier monto</t>
  </si>
  <si>
    <t>CREDITO</t>
  </si>
  <si>
    <t>Monto Producto</t>
  </si>
  <si>
    <t xml:space="preserve">PAF de 10 a 30mil = 2,3% --- </t>
  </si>
  <si>
    <t>de 35k en adelante = 6%</t>
  </si>
  <si>
    <t>de 61 en adelante = $6.000 x millón</t>
  </si>
  <si>
    <t>De 37 a 60 meses = $6.500 x millón</t>
  </si>
  <si>
    <t>Hasta 36 meses de crédito = $7,000 x millón</t>
  </si>
  <si>
    <t>Plazo</t>
  </si>
  <si>
    <t>MONTO PRODUCTO</t>
  </si>
  <si>
    <t>5.8</t>
  </si>
  <si>
    <t>PLAZO</t>
  </si>
  <si>
    <t xml:space="preserve">Registrar el valor en números del plazo o tiempo del crédito realizado. </t>
  </si>
  <si>
    <t>Elaboración inicial del documento</t>
  </si>
  <si>
    <t>Registrar el número de identificación del Promotor Municipal.</t>
  </si>
  <si>
    <t>Diligenciar el nombre(s) y apellido(s) completo(s) del Promotor Municipal.</t>
  </si>
  <si>
    <t xml:space="preserve">Liquidar la comisión mensuales de los promotores Municipales y/o Asesor Freelance por apertura de los productos y/o servicios de ahorro (captación). </t>
  </si>
  <si>
    <t xml:space="preserve">Se debe diligenciar por el Promotor Municipal y/o Asesor Freelance. Se debe envíar al Director de Oficina para su revisión y visto bueno, posteriormente al Asesor de Mercadeo para su verificación y seguido al Subgerente Comercial para la aprobación. El archivo del documento queda en la Subgerencia Comercial  </t>
  </si>
  <si>
    <t>14 de agosto de 2024</t>
  </si>
  <si>
    <t>17 de agosto de 2024</t>
  </si>
  <si>
    <t>FO-CO-33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</si>
</sst>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.00"/>
    <numFmt numFmtId="165" formatCode="mmmm\ \-\ yyyy"/>
    <numFmt numFmtId="166" formatCode="0.0%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2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1" fontId="7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4" fontId="21" fillId="0" borderId="4" xfId="0" applyNumberFormat="1" applyFont="1" applyBorder="1" applyAlignment="1" applyProtection="1">
      <alignment horizontal="right" vertical="center"/>
      <protection locked="0"/>
    </xf>
    <xf numFmtId="42" fontId="21" fillId="0" borderId="4" xfId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21" fillId="7" borderId="4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8" fillId="4" borderId="4" xfId="0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/>
    <xf numFmtId="42" fontId="11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42" fontId="0" fillId="0" borderId="4" xfId="1" applyFont="1" applyBorder="1" applyAlignment="1">
      <alignment horizontal="center" vertical="center"/>
    </xf>
    <xf numFmtId="42" fontId="2" fillId="0" borderId="4" xfId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41" fontId="21" fillId="0" borderId="4" xfId="3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8" fillId="4" borderId="4" xfId="0" applyFont="1" applyFill="1" applyBorder="1" applyAlignment="1" applyProtection="1">
      <alignment horizontal="center" vertical="center"/>
      <protection locked="0"/>
    </xf>
    <xf numFmtId="14" fontId="23" fillId="0" borderId="4" xfId="0" applyNumberFormat="1" applyFont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9" fillId="4" borderId="6" xfId="0" applyFont="1" applyFill="1" applyBorder="1" applyAlignment="1" applyProtection="1">
      <alignment horizontal="center" vertical="center"/>
      <protection locked="0"/>
    </xf>
    <xf numFmtId="164" fontId="19" fillId="0" borderId="4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 applyProtection="1">
      <alignment horizontal="right" vertical="center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165" fontId="20" fillId="2" borderId="4" xfId="0" applyNumberFormat="1" applyFont="1" applyFill="1" applyBorder="1" applyAlignment="1" applyProtection="1">
      <alignment horizontal="center" vertical="center"/>
      <protection locked="0"/>
    </xf>
    <xf numFmtId="3" fontId="20" fillId="0" borderId="4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5" fontId="2" fillId="0" borderId="7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4">
    <cellStyle name="Hipervínculo" xfId="2" builtinId="8"/>
    <cellStyle name="Millares [0]" xfId="3" builtinId="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9E68-EA10-4374-91E4-B6ACE69D34A1}">
  <sheetPr>
    <pageSetUpPr fitToPage="1"/>
  </sheetPr>
  <dimension ref="A1:L67"/>
  <sheetViews>
    <sheetView zoomScaleNormal="100" zoomScaleSheetLayoutView="90" workbookViewId="0">
      <selection activeCell="C5" sqref="C5"/>
    </sheetView>
  </sheetViews>
  <sheetFormatPr baseColWidth="10" defaultColWidth="11.44140625" defaultRowHeight="14.4" x14ac:dyDescent="0.3"/>
  <cols>
    <col min="1" max="1" width="3.33203125" style="32" customWidth="1"/>
    <col min="2" max="2" width="12.21875" style="9" customWidth="1"/>
    <col min="3" max="3" width="12.33203125" style="9" bestFit="1" customWidth="1"/>
    <col min="4" max="4" width="13.44140625" style="9" bestFit="1" customWidth="1"/>
    <col min="5" max="5" width="10.6640625" style="9" customWidth="1"/>
    <col min="6" max="6" width="6.33203125" style="32" customWidth="1"/>
    <col min="7" max="7" width="6.44140625" style="9" customWidth="1"/>
    <col min="8" max="8" width="5.5546875" style="9" customWidth="1"/>
    <col min="9" max="9" width="6.88671875" style="9" customWidth="1"/>
    <col min="10" max="10" width="12.5546875" style="9" customWidth="1"/>
    <col min="11" max="11" width="10.44140625" style="9" customWidth="1"/>
    <col min="12" max="12" width="18.109375" style="9" customWidth="1"/>
    <col min="13" max="16384" width="11.44140625" style="9"/>
  </cols>
  <sheetData>
    <row r="1" spans="1:12" ht="12" customHeight="1" x14ac:dyDescent="0.3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71" t="e" vm="1">
        <v>#VALUE!</v>
      </c>
      <c r="L1" s="72"/>
    </row>
    <row r="2" spans="1:12" ht="12" customHeight="1" x14ac:dyDescent="0.3">
      <c r="A2" s="70" t="s">
        <v>77</v>
      </c>
      <c r="B2" s="70"/>
      <c r="C2" s="70"/>
      <c r="D2" s="70"/>
      <c r="E2" s="70"/>
      <c r="F2" s="70"/>
      <c r="G2" s="70"/>
      <c r="H2" s="70"/>
      <c r="I2" s="70"/>
      <c r="J2" s="70"/>
      <c r="K2" s="73"/>
      <c r="L2" s="74"/>
    </row>
    <row r="3" spans="1:12" ht="12" customHeight="1" x14ac:dyDescent="0.3">
      <c r="A3" s="70"/>
      <c r="B3" s="70"/>
      <c r="C3" s="70"/>
      <c r="D3" s="70"/>
      <c r="E3" s="70"/>
      <c r="F3" s="70"/>
      <c r="G3" s="70"/>
      <c r="H3" s="70"/>
      <c r="I3" s="70"/>
      <c r="J3" s="70"/>
      <c r="K3" s="75"/>
      <c r="L3" s="76"/>
    </row>
    <row r="4" spans="1:12" s="10" customFormat="1" ht="12" customHeight="1" x14ac:dyDescent="0.3">
      <c r="A4" s="60" t="s">
        <v>0</v>
      </c>
      <c r="B4" s="60"/>
      <c r="C4" s="44" t="s">
        <v>104</v>
      </c>
      <c r="D4" s="40" t="s">
        <v>1</v>
      </c>
      <c r="E4" s="56">
        <v>1</v>
      </c>
      <c r="F4" s="60" t="s">
        <v>2</v>
      </c>
      <c r="G4" s="60"/>
      <c r="H4" s="61" t="s">
        <v>103</v>
      </c>
      <c r="I4" s="61"/>
      <c r="J4" s="61"/>
      <c r="K4" s="40" t="s">
        <v>3</v>
      </c>
      <c r="L4" s="44"/>
    </row>
    <row r="5" spans="1:12" s="10" customFormat="1" ht="9.6" customHeight="1" x14ac:dyDescent="0.3">
      <c r="A5" s="11"/>
      <c r="B5" s="11"/>
      <c r="C5" s="11"/>
      <c r="D5" s="11"/>
      <c r="E5" s="11"/>
      <c r="F5" s="12"/>
      <c r="G5" s="12"/>
      <c r="H5" s="11"/>
      <c r="I5" s="11"/>
      <c r="J5" s="11"/>
      <c r="K5" s="11"/>
    </row>
    <row r="6" spans="1:12" s="10" customFormat="1" ht="20.100000000000001" customHeight="1" x14ac:dyDescent="0.3">
      <c r="A6" s="11"/>
      <c r="B6" s="41" t="s">
        <v>4</v>
      </c>
      <c r="C6" s="77"/>
      <c r="D6" s="78"/>
      <c r="E6" s="78"/>
      <c r="F6" s="78"/>
      <c r="G6" s="79"/>
      <c r="H6" s="38"/>
      <c r="I6" s="83" t="s">
        <v>35</v>
      </c>
      <c r="J6" s="83"/>
      <c r="K6" s="68"/>
      <c r="L6" s="68"/>
    </row>
    <row r="7" spans="1:12" s="10" customFormat="1" ht="13.8" x14ac:dyDescent="0.3">
      <c r="A7" s="11"/>
      <c r="B7" s="11"/>
      <c r="C7" s="11"/>
      <c r="D7" s="11"/>
      <c r="E7" s="11"/>
      <c r="F7" s="36"/>
      <c r="H7" s="39"/>
      <c r="I7" s="12"/>
      <c r="J7" s="11"/>
      <c r="K7" s="11"/>
      <c r="L7" s="11"/>
    </row>
    <row r="8" spans="1:12" s="10" customFormat="1" ht="20.100000000000001" customHeight="1" x14ac:dyDescent="0.3">
      <c r="A8" s="11"/>
      <c r="B8" s="41" t="s">
        <v>78</v>
      </c>
      <c r="C8" s="80"/>
      <c r="D8" s="81"/>
      <c r="E8" s="81"/>
      <c r="F8" s="81"/>
      <c r="G8" s="82"/>
      <c r="H8" s="38"/>
      <c r="I8" s="83" t="s">
        <v>5</v>
      </c>
      <c r="J8" s="83"/>
      <c r="K8" s="69"/>
      <c r="L8" s="69"/>
    </row>
    <row r="9" spans="1:12" s="10" customFormat="1" ht="20.100000000000001" customHeight="1" x14ac:dyDescent="0.3">
      <c r="A9" s="11"/>
      <c r="B9" s="11"/>
      <c r="C9" s="11"/>
      <c r="D9" s="11"/>
      <c r="E9" s="11"/>
      <c r="F9" s="12"/>
      <c r="G9" s="12"/>
      <c r="H9" s="11"/>
      <c r="I9" s="11"/>
      <c r="J9" s="42"/>
      <c r="K9" s="11"/>
    </row>
    <row r="10" spans="1:12" s="31" customFormat="1" ht="24" x14ac:dyDescent="0.3">
      <c r="A10" s="43" t="s">
        <v>6</v>
      </c>
      <c r="B10" s="43" t="s">
        <v>36</v>
      </c>
      <c r="C10" s="43" t="s">
        <v>37</v>
      </c>
      <c r="D10" s="43" t="s">
        <v>86</v>
      </c>
      <c r="E10" s="43" t="s">
        <v>92</v>
      </c>
      <c r="F10" s="84" t="s">
        <v>7</v>
      </c>
      <c r="G10" s="84"/>
      <c r="H10" s="84" t="s">
        <v>8</v>
      </c>
      <c r="I10" s="84"/>
      <c r="J10" s="84"/>
      <c r="K10" s="84"/>
      <c r="L10" s="43" t="s">
        <v>9</v>
      </c>
    </row>
    <row r="11" spans="1:12" s="30" customFormat="1" ht="15.9" customHeight="1" x14ac:dyDescent="0.3">
      <c r="A11" s="34">
        <v>1</v>
      </c>
      <c r="B11" s="28"/>
      <c r="C11" s="29" t="s">
        <v>38</v>
      </c>
      <c r="D11" s="29"/>
      <c r="E11" s="53"/>
      <c r="F11" s="66" t="s">
        <v>42</v>
      </c>
      <c r="G11" s="66"/>
      <c r="H11" s="67" t="s">
        <v>64</v>
      </c>
      <c r="I11" s="67"/>
      <c r="J11" s="67"/>
      <c r="K11" s="67"/>
      <c r="L11" s="46">
        <f>IF(C11="AFILIACION",4000,IF(AND(C11="CDAT",D11&gt;=1000000),D11*0.007,IF(AND(C11="CUENTA"),2300,IF(AND(C11="PAF",D11&lt;=35000),D11*0.023,IF(AND(C11="PAF",D11&gt;35000),D11*0.06,IF(AND(C11="CREDITO",E11&lt;=36),D11*0.007,IF(AND(C11="CREDITO",E11&gt;36,E11&lt;=60),D11*0.0065,IF(AND(C11="CREDITO",E11&gt;60),D11*0.006,0))))))))</f>
        <v>4000</v>
      </c>
    </row>
    <row r="12" spans="1:12" s="30" customFormat="1" ht="15.9" customHeight="1" x14ac:dyDescent="0.3">
      <c r="A12" s="34">
        <v>2</v>
      </c>
      <c r="B12" s="28"/>
      <c r="C12" s="29" t="s">
        <v>39</v>
      </c>
      <c r="D12" s="29">
        <v>100000000</v>
      </c>
      <c r="E12" s="53"/>
      <c r="F12" s="66">
        <v>1061694606</v>
      </c>
      <c r="G12" s="66"/>
      <c r="H12" s="67" t="s">
        <v>83</v>
      </c>
      <c r="I12" s="67"/>
      <c r="J12" s="67"/>
      <c r="K12" s="67"/>
      <c r="L12" s="46">
        <f t="shared" ref="L12:L61" si="0">IF(C12="AFILIACION",4000,IF(AND(C12="CDAT",D12&gt;=1000000),D12*0.007,IF(AND(C12="CUENTA"),2300,IF(AND(C12="PAF",D12&lt;=35000),D12*0.023,IF(AND(C12="PAF",D12&gt;35000),D12*0.06,IF(AND(C12="CREDITO",E12&lt;=36),D12*0.007,IF(AND(C12="CREDITO",E12&gt;36,E12&lt;=60),D12*0.0065,IF(AND(C12="CREDITO",E12&gt;60),D12*0.006,0))))))))</f>
        <v>700000</v>
      </c>
    </row>
    <row r="13" spans="1:12" s="30" customFormat="1" ht="15.9" customHeight="1" x14ac:dyDescent="0.3">
      <c r="A13" s="34">
        <v>3</v>
      </c>
      <c r="B13" s="28"/>
      <c r="C13" s="29" t="s">
        <v>41</v>
      </c>
      <c r="D13" s="29"/>
      <c r="E13" s="53"/>
      <c r="F13" s="66"/>
      <c r="G13" s="66"/>
      <c r="H13" s="67" t="s">
        <v>84</v>
      </c>
      <c r="I13" s="67"/>
      <c r="J13" s="67"/>
      <c r="K13" s="67"/>
      <c r="L13" s="46">
        <f t="shared" si="0"/>
        <v>2300</v>
      </c>
    </row>
    <row r="14" spans="1:12" s="30" customFormat="1" ht="15.9" customHeight="1" x14ac:dyDescent="0.3">
      <c r="A14" s="34">
        <v>4</v>
      </c>
      <c r="B14" s="28"/>
      <c r="C14" s="29" t="s">
        <v>40</v>
      </c>
      <c r="D14" s="29">
        <v>20000</v>
      </c>
      <c r="E14" s="53"/>
      <c r="F14" s="66"/>
      <c r="G14" s="66"/>
      <c r="H14" s="67" t="s">
        <v>87</v>
      </c>
      <c r="I14" s="67"/>
      <c r="J14" s="67"/>
      <c r="K14" s="67"/>
      <c r="L14" s="46">
        <f t="shared" si="0"/>
        <v>460</v>
      </c>
    </row>
    <row r="15" spans="1:12" s="30" customFormat="1" ht="15.9" customHeight="1" x14ac:dyDescent="0.3">
      <c r="A15" s="34">
        <v>5</v>
      </c>
      <c r="B15" s="28"/>
      <c r="C15" s="29" t="s">
        <v>40</v>
      </c>
      <c r="D15" s="29">
        <v>35000</v>
      </c>
      <c r="E15" s="53"/>
      <c r="F15" s="66"/>
      <c r="G15" s="66"/>
      <c r="H15" s="67" t="s">
        <v>88</v>
      </c>
      <c r="I15" s="67"/>
      <c r="J15" s="67"/>
      <c r="K15" s="67"/>
      <c r="L15" s="46">
        <f t="shared" si="0"/>
        <v>805</v>
      </c>
    </row>
    <row r="16" spans="1:12" s="30" customFormat="1" ht="15.9" customHeight="1" x14ac:dyDescent="0.3">
      <c r="A16" s="34">
        <v>6</v>
      </c>
      <c r="B16" s="28"/>
      <c r="C16" s="29" t="s">
        <v>85</v>
      </c>
      <c r="D16" s="29">
        <v>1000000</v>
      </c>
      <c r="E16" s="53">
        <v>36</v>
      </c>
      <c r="F16" s="66"/>
      <c r="G16" s="66"/>
      <c r="H16" s="67" t="s">
        <v>91</v>
      </c>
      <c r="I16" s="67"/>
      <c r="J16" s="67"/>
      <c r="K16" s="67"/>
      <c r="L16" s="46">
        <f t="shared" si="0"/>
        <v>7000</v>
      </c>
    </row>
    <row r="17" spans="1:12" s="30" customFormat="1" ht="15.9" customHeight="1" x14ac:dyDescent="0.3">
      <c r="A17" s="34">
        <v>7</v>
      </c>
      <c r="B17" s="28"/>
      <c r="C17" s="29" t="s">
        <v>85</v>
      </c>
      <c r="D17" s="29">
        <v>1000000</v>
      </c>
      <c r="E17" s="53">
        <v>37</v>
      </c>
      <c r="F17" s="66"/>
      <c r="G17" s="66"/>
      <c r="H17" s="67" t="s">
        <v>90</v>
      </c>
      <c r="I17" s="67"/>
      <c r="J17" s="67"/>
      <c r="K17" s="67"/>
      <c r="L17" s="46">
        <f t="shared" si="0"/>
        <v>6500</v>
      </c>
    </row>
    <row r="18" spans="1:12" s="30" customFormat="1" ht="15.9" customHeight="1" x14ac:dyDescent="0.3">
      <c r="A18" s="34">
        <v>8</v>
      </c>
      <c r="B18" s="28"/>
      <c r="C18" s="29" t="s">
        <v>85</v>
      </c>
      <c r="D18" s="29">
        <v>1000000</v>
      </c>
      <c r="E18" s="53">
        <v>61</v>
      </c>
      <c r="F18" s="66"/>
      <c r="G18" s="66"/>
      <c r="H18" s="67" t="s">
        <v>89</v>
      </c>
      <c r="I18" s="67"/>
      <c r="J18" s="67"/>
      <c r="K18" s="67"/>
      <c r="L18" s="46">
        <f t="shared" si="0"/>
        <v>6000</v>
      </c>
    </row>
    <row r="19" spans="1:12" s="30" customFormat="1" ht="15.9" customHeight="1" x14ac:dyDescent="0.3">
      <c r="A19" s="34">
        <v>9</v>
      </c>
      <c r="B19" s="28"/>
      <c r="C19" s="29"/>
      <c r="D19" s="29"/>
      <c r="E19" s="53"/>
      <c r="F19" s="66"/>
      <c r="G19" s="66"/>
      <c r="H19" s="67"/>
      <c r="I19" s="67"/>
      <c r="J19" s="67"/>
      <c r="K19" s="67"/>
      <c r="L19" s="46">
        <f t="shared" si="0"/>
        <v>0</v>
      </c>
    </row>
    <row r="20" spans="1:12" s="30" customFormat="1" ht="15.9" customHeight="1" x14ac:dyDescent="0.3">
      <c r="A20" s="34">
        <v>10</v>
      </c>
      <c r="B20" s="28"/>
      <c r="C20" s="29"/>
      <c r="D20" s="29"/>
      <c r="E20" s="53"/>
      <c r="F20" s="66"/>
      <c r="G20" s="66"/>
      <c r="H20" s="67"/>
      <c r="I20" s="67"/>
      <c r="J20" s="67"/>
      <c r="K20" s="67"/>
      <c r="L20" s="46">
        <f t="shared" si="0"/>
        <v>0</v>
      </c>
    </row>
    <row r="21" spans="1:12" s="30" customFormat="1" ht="15.9" customHeight="1" x14ac:dyDescent="0.3">
      <c r="A21" s="34">
        <v>11</v>
      </c>
      <c r="B21" s="28"/>
      <c r="C21" s="29"/>
      <c r="D21" s="29"/>
      <c r="E21" s="53"/>
      <c r="F21" s="66"/>
      <c r="G21" s="66"/>
      <c r="H21" s="67"/>
      <c r="I21" s="67"/>
      <c r="J21" s="67"/>
      <c r="K21" s="67"/>
      <c r="L21" s="46">
        <f t="shared" si="0"/>
        <v>0</v>
      </c>
    </row>
    <row r="22" spans="1:12" s="30" customFormat="1" ht="15.9" customHeight="1" x14ac:dyDescent="0.3">
      <c r="A22" s="34">
        <v>12</v>
      </c>
      <c r="B22" s="28"/>
      <c r="C22" s="29"/>
      <c r="D22" s="29"/>
      <c r="E22" s="53"/>
      <c r="F22" s="66"/>
      <c r="G22" s="66"/>
      <c r="H22" s="67"/>
      <c r="I22" s="67"/>
      <c r="J22" s="67"/>
      <c r="K22" s="67"/>
      <c r="L22" s="46">
        <f t="shared" si="0"/>
        <v>0</v>
      </c>
    </row>
    <row r="23" spans="1:12" s="30" customFormat="1" ht="15.9" customHeight="1" x14ac:dyDescent="0.3">
      <c r="A23" s="34">
        <v>13</v>
      </c>
      <c r="B23" s="28"/>
      <c r="C23" s="29"/>
      <c r="D23" s="29"/>
      <c r="E23" s="53"/>
      <c r="F23" s="66"/>
      <c r="G23" s="66"/>
      <c r="H23" s="67"/>
      <c r="I23" s="67"/>
      <c r="J23" s="67"/>
      <c r="K23" s="67"/>
      <c r="L23" s="46">
        <f t="shared" si="0"/>
        <v>0</v>
      </c>
    </row>
    <row r="24" spans="1:12" s="30" customFormat="1" ht="15.9" customHeight="1" x14ac:dyDescent="0.3">
      <c r="A24" s="34">
        <v>14</v>
      </c>
      <c r="B24" s="28"/>
      <c r="C24" s="29"/>
      <c r="D24" s="29"/>
      <c r="E24" s="53"/>
      <c r="F24" s="66"/>
      <c r="G24" s="66"/>
      <c r="H24" s="67"/>
      <c r="I24" s="67"/>
      <c r="J24" s="67"/>
      <c r="K24" s="67"/>
      <c r="L24" s="46">
        <f t="shared" si="0"/>
        <v>0</v>
      </c>
    </row>
    <row r="25" spans="1:12" s="30" customFormat="1" ht="15.9" customHeight="1" x14ac:dyDescent="0.3">
      <c r="A25" s="34">
        <v>15</v>
      </c>
      <c r="B25" s="28"/>
      <c r="C25" s="29"/>
      <c r="D25" s="29"/>
      <c r="E25" s="53"/>
      <c r="F25" s="66"/>
      <c r="G25" s="66"/>
      <c r="H25" s="67"/>
      <c r="I25" s="67"/>
      <c r="J25" s="67"/>
      <c r="K25" s="67"/>
      <c r="L25" s="46">
        <f t="shared" si="0"/>
        <v>0</v>
      </c>
    </row>
    <row r="26" spans="1:12" s="30" customFormat="1" ht="15.9" customHeight="1" x14ac:dyDescent="0.3">
      <c r="A26" s="34">
        <v>16</v>
      </c>
      <c r="B26" s="28"/>
      <c r="C26" s="29"/>
      <c r="D26" s="29"/>
      <c r="E26" s="53"/>
      <c r="F26" s="66"/>
      <c r="G26" s="66"/>
      <c r="H26" s="67"/>
      <c r="I26" s="67"/>
      <c r="J26" s="67"/>
      <c r="K26" s="67"/>
      <c r="L26" s="46">
        <f t="shared" si="0"/>
        <v>0</v>
      </c>
    </row>
    <row r="27" spans="1:12" s="30" customFormat="1" ht="15.9" customHeight="1" x14ac:dyDescent="0.3">
      <c r="A27" s="34">
        <v>17</v>
      </c>
      <c r="B27" s="28"/>
      <c r="C27" s="29"/>
      <c r="D27" s="29"/>
      <c r="E27" s="53"/>
      <c r="F27" s="66"/>
      <c r="G27" s="66"/>
      <c r="H27" s="67"/>
      <c r="I27" s="67"/>
      <c r="J27" s="67"/>
      <c r="K27" s="67"/>
      <c r="L27" s="46">
        <f t="shared" si="0"/>
        <v>0</v>
      </c>
    </row>
    <row r="28" spans="1:12" s="30" customFormat="1" ht="15.9" customHeight="1" x14ac:dyDescent="0.3">
      <c r="A28" s="34">
        <v>18</v>
      </c>
      <c r="B28" s="28"/>
      <c r="C28" s="29"/>
      <c r="D28" s="29"/>
      <c r="E28" s="53"/>
      <c r="F28" s="66"/>
      <c r="G28" s="66"/>
      <c r="H28" s="67"/>
      <c r="I28" s="67"/>
      <c r="J28" s="67"/>
      <c r="K28" s="67"/>
      <c r="L28" s="46">
        <f t="shared" si="0"/>
        <v>0</v>
      </c>
    </row>
    <row r="29" spans="1:12" s="30" customFormat="1" ht="15.9" customHeight="1" x14ac:dyDescent="0.3">
      <c r="A29" s="34">
        <v>19</v>
      </c>
      <c r="B29" s="28"/>
      <c r="C29" s="29"/>
      <c r="D29" s="29"/>
      <c r="E29" s="53"/>
      <c r="F29" s="66"/>
      <c r="G29" s="66"/>
      <c r="H29" s="67"/>
      <c r="I29" s="67"/>
      <c r="J29" s="67"/>
      <c r="K29" s="67"/>
      <c r="L29" s="46">
        <f t="shared" si="0"/>
        <v>0</v>
      </c>
    </row>
    <row r="30" spans="1:12" s="30" customFormat="1" ht="15.9" customHeight="1" x14ac:dyDescent="0.3">
      <c r="A30" s="34">
        <v>20</v>
      </c>
      <c r="B30" s="28"/>
      <c r="C30" s="29"/>
      <c r="D30" s="29"/>
      <c r="E30" s="53"/>
      <c r="F30" s="66"/>
      <c r="G30" s="66"/>
      <c r="H30" s="67"/>
      <c r="I30" s="67"/>
      <c r="J30" s="67"/>
      <c r="K30" s="67"/>
      <c r="L30" s="46">
        <f t="shared" si="0"/>
        <v>0</v>
      </c>
    </row>
    <row r="31" spans="1:12" s="30" customFormat="1" ht="15.9" customHeight="1" x14ac:dyDescent="0.3">
      <c r="A31" s="34">
        <v>21</v>
      </c>
      <c r="B31" s="28"/>
      <c r="C31" s="29"/>
      <c r="D31" s="29"/>
      <c r="E31" s="53"/>
      <c r="F31" s="66"/>
      <c r="G31" s="66"/>
      <c r="H31" s="67"/>
      <c r="I31" s="67"/>
      <c r="J31" s="67"/>
      <c r="K31" s="67"/>
      <c r="L31" s="46">
        <f t="shared" si="0"/>
        <v>0</v>
      </c>
    </row>
    <row r="32" spans="1:12" s="30" customFormat="1" ht="15.9" customHeight="1" x14ac:dyDescent="0.3">
      <c r="A32" s="34">
        <v>22</v>
      </c>
      <c r="B32" s="28"/>
      <c r="C32" s="29"/>
      <c r="D32" s="29"/>
      <c r="E32" s="53"/>
      <c r="F32" s="66"/>
      <c r="G32" s="66"/>
      <c r="H32" s="67"/>
      <c r="I32" s="67"/>
      <c r="J32" s="67"/>
      <c r="K32" s="67"/>
      <c r="L32" s="46">
        <f t="shared" si="0"/>
        <v>0</v>
      </c>
    </row>
    <row r="33" spans="1:12" s="30" customFormat="1" ht="15.9" customHeight="1" x14ac:dyDescent="0.3">
      <c r="A33" s="34">
        <v>23</v>
      </c>
      <c r="B33" s="28"/>
      <c r="C33" s="29"/>
      <c r="D33" s="29"/>
      <c r="E33" s="53"/>
      <c r="F33" s="66"/>
      <c r="G33" s="66"/>
      <c r="H33" s="67"/>
      <c r="I33" s="67"/>
      <c r="J33" s="67"/>
      <c r="K33" s="67"/>
      <c r="L33" s="46">
        <f t="shared" si="0"/>
        <v>0</v>
      </c>
    </row>
    <row r="34" spans="1:12" s="30" customFormat="1" ht="15.9" customHeight="1" x14ac:dyDescent="0.3">
      <c r="A34" s="34">
        <v>24</v>
      </c>
      <c r="B34" s="28"/>
      <c r="C34" s="29"/>
      <c r="D34" s="29"/>
      <c r="E34" s="53"/>
      <c r="F34" s="66"/>
      <c r="G34" s="66"/>
      <c r="H34" s="67"/>
      <c r="I34" s="67"/>
      <c r="J34" s="67"/>
      <c r="K34" s="67"/>
      <c r="L34" s="46">
        <f t="shared" si="0"/>
        <v>0</v>
      </c>
    </row>
    <row r="35" spans="1:12" s="30" customFormat="1" ht="15.9" customHeight="1" x14ac:dyDescent="0.3">
      <c r="A35" s="34">
        <v>25</v>
      </c>
      <c r="B35" s="28"/>
      <c r="C35" s="29"/>
      <c r="D35" s="29"/>
      <c r="E35" s="53"/>
      <c r="F35" s="66"/>
      <c r="G35" s="66"/>
      <c r="H35" s="67"/>
      <c r="I35" s="67"/>
      <c r="J35" s="67"/>
      <c r="K35" s="67"/>
      <c r="L35" s="46">
        <f t="shared" si="0"/>
        <v>0</v>
      </c>
    </row>
    <row r="36" spans="1:12" s="30" customFormat="1" ht="15.9" customHeight="1" x14ac:dyDescent="0.3">
      <c r="A36" s="34">
        <v>26</v>
      </c>
      <c r="B36" s="28"/>
      <c r="C36" s="29"/>
      <c r="D36" s="29"/>
      <c r="E36" s="53"/>
      <c r="F36" s="66"/>
      <c r="G36" s="66"/>
      <c r="H36" s="67"/>
      <c r="I36" s="67"/>
      <c r="J36" s="67"/>
      <c r="K36" s="67"/>
      <c r="L36" s="46">
        <f t="shared" si="0"/>
        <v>0</v>
      </c>
    </row>
    <row r="37" spans="1:12" s="30" customFormat="1" ht="15.9" customHeight="1" x14ac:dyDescent="0.3">
      <c r="A37" s="34">
        <v>27</v>
      </c>
      <c r="B37" s="28"/>
      <c r="C37" s="29"/>
      <c r="D37" s="29"/>
      <c r="E37" s="53"/>
      <c r="F37" s="66"/>
      <c r="G37" s="66"/>
      <c r="H37" s="67"/>
      <c r="I37" s="67"/>
      <c r="J37" s="67"/>
      <c r="K37" s="67"/>
      <c r="L37" s="46">
        <f t="shared" si="0"/>
        <v>0</v>
      </c>
    </row>
    <row r="38" spans="1:12" s="30" customFormat="1" ht="15.9" customHeight="1" x14ac:dyDescent="0.3">
      <c r="A38" s="34">
        <v>28</v>
      </c>
      <c r="B38" s="28"/>
      <c r="C38" s="29"/>
      <c r="D38" s="29"/>
      <c r="E38" s="53"/>
      <c r="F38" s="66"/>
      <c r="G38" s="66"/>
      <c r="H38" s="67"/>
      <c r="I38" s="67"/>
      <c r="J38" s="67"/>
      <c r="K38" s="67"/>
      <c r="L38" s="46">
        <f t="shared" si="0"/>
        <v>0</v>
      </c>
    </row>
    <row r="39" spans="1:12" s="30" customFormat="1" ht="15.9" customHeight="1" x14ac:dyDescent="0.3">
      <c r="A39" s="34">
        <v>29</v>
      </c>
      <c r="B39" s="28"/>
      <c r="C39" s="29"/>
      <c r="D39" s="29"/>
      <c r="E39" s="53"/>
      <c r="F39" s="66"/>
      <c r="G39" s="66"/>
      <c r="H39" s="67"/>
      <c r="I39" s="67"/>
      <c r="J39" s="67"/>
      <c r="K39" s="67"/>
      <c r="L39" s="46">
        <f t="shared" si="0"/>
        <v>0</v>
      </c>
    </row>
    <row r="40" spans="1:12" s="30" customFormat="1" ht="15.9" customHeight="1" x14ac:dyDescent="0.3">
      <c r="A40" s="34">
        <v>30</v>
      </c>
      <c r="B40" s="28"/>
      <c r="C40" s="29"/>
      <c r="D40" s="29"/>
      <c r="E40" s="53"/>
      <c r="F40" s="66"/>
      <c r="G40" s="66"/>
      <c r="H40" s="67"/>
      <c r="I40" s="67"/>
      <c r="J40" s="67"/>
      <c r="K40" s="67"/>
      <c r="L40" s="46">
        <f t="shared" si="0"/>
        <v>0</v>
      </c>
    </row>
    <row r="41" spans="1:12" s="30" customFormat="1" ht="15.9" customHeight="1" x14ac:dyDescent="0.3">
      <c r="A41" s="34">
        <v>31</v>
      </c>
      <c r="B41" s="28"/>
      <c r="C41" s="29"/>
      <c r="D41" s="29"/>
      <c r="E41" s="53"/>
      <c r="F41" s="66"/>
      <c r="G41" s="66"/>
      <c r="H41" s="67"/>
      <c r="I41" s="67"/>
      <c r="J41" s="67"/>
      <c r="K41" s="67"/>
      <c r="L41" s="46">
        <f t="shared" si="0"/>
        <v>0</v>
      </c>
    </row>
    <row r="42" spans="1:12" s="30" customFormat="1" ht="15.9" customHeight="1" x14ac:dyDescent="0.3">
      <c r="A42" s="34">
        <v>32</v>
      </c>
      <c r="B42" s="28"/>
      <c r="C42" s="29"/>
      <c r="D42" s="29"/>
      <c r="E42" s="53"/>
      <c r="F42" s="66"/>
      <c r="G42" s="66"/>
      <c r="H42" s="67"/>
      <c r="I42" s="67"/>
      <c r="J42" s="67"/>
      <c r="K42" s="67"/>
      <c r="L42" s="46">
        <f t="shared" si="0"/>
        <v>0</v>
      </c>
    </row>
    <row r="43" spans="1:12" s="30" customFormat="1" ht="15.9" customHeight="1" x14ac:dyDescent="0.3">
      <c r="A43" s="34">
        <v>33</v>
      </c>
      <c r="B43" s="28"/>
      <c r="C43" s="29"/>
      <c r="D43" s="29"/>
      <c r="E43" s="53"/>
      <c r="F43" s="66"/>
      <c r="G43" s="66"/>
      <c r="H43" s="67"/>
      <c r="I43" s="67"/>
      <c r="J43" s="67"/>
      <c r="K43" s="67"/>
      <c r="L43" s="46">
        <f t="shared" si="0"/>
        <v>0</v>
      </c>
    </row>
    <row r="44" spans="1:12" s="30" customFormat="1" ht="15.9" customHeight="1" x14ac:dyDescent="0.3">
      <c r="A44" s="34">
        <v>34</v>
      </c>
      <c r="B44" s="28"/>
      <c r="C44" s="29"/>
      <c r="D44" s="29"/>
      <c r="E44" s="53"/>
      <c r="F44" s="66"/>
      <c r="G44" s="66"/>
      <c r="H44" s="67"/>
      <c r="I44" s="67"/>
      <c r="J44" s="67"/>
      <c r="K44" s="67"/>
      <c r="L44" s="46">
        <f t="shared" si="0"/>
        <v>0</v>
      </c>
    </row>
    <row r="45" spans="1:12" s="30" customFormat="1" ht="15.9" customHeight="1" x14ac:dyDescent="0.3">
      <c r="A45" s="34">
        <v>35</v>
      </c>
      <c r="B45" s="28"/>
      <c r="C45" s="29"/>
      <c r="D45" s="29"/>
      <c r="E45" s="53"/>
      <c r="F45" s="66"/>
      <c r="G45" s="66"/>
      <c r="H45" s="67"/>
      <c r="I45" s="67"/>
      <c r="J45" s="67"/>
      <c r="K45" s="67"/>
      <c r="L45" s="46">
        <f t="shared" si="0"/>
        <v>0</v>
      </c>
    </row>
    <row r="46" spans="1:12" s="30" customFormat="1" ht="15.9" customHeight="1" x14ac:dyDescent="0.3">
      <c r="A46" s="34">
        <v>36</v>
      </c>
      <c r="B46" s="28"/>
      <c r="C46" s="29"/>
      <c r="D46" s="29"/>
      <c r="E46" s="53"/>
      <c r="F46" s="66"/>
      <c r="G46" s="66"/>
      <c r="H46" s="67"/>
      <c r="I46" s="67"/>
      <c r="J46" s="67"/>
      <c r="K46" s="67"/>
      <c r="L46" s="46">
        <f t="shared" si="0"/>
        <v>0</v>
      </c>
    </row>
    <row r="47" spans="1:12" s="30" customFormat="1" ht="15.9" customHeight="1" x14ac:dyDescent="0.3">
      <c r="A47" s="34">
        <v>37</v>
      </c>
      <c r="B47" s="28"/>
      <c r="C47" s="29"/>
      <c r="D47" s="29"/>
      <c r="E47" s="53"/>
      <c r="F47" s="66"/>
      <c r="G47" s="66"/>
      <c r="H47" s="67"/>
      <c r="I47" s="67"/>
      <c r="J47" s="67"/>
      <c r="K47" s="67"/>
      <c r="L47" s="46">
        <f t="shared" si="0"/>
        <v>0</v>
      </c>
    </row>
    <row r="48" spans="1:12" s="30" customFormat="1" ht="15.9" customHeight="1" x14ac:dyDescent="0.3">
      <c r="A48" s="34">
        <v>38</v>
      </c>
      <c r="B48" s="35"/>
      <c r="C48" s="29"/>
      <c r="D48" s="29"/>
      <c r="E48" s="53"/>
      <c r="F48" s="66"/>
      <c r="G48" s="66"/>
      <c r="H48" s="67"/>
      <c r="I48" s="67"/>
      <c r="J48" s="67"/>
      <c r="K48" s="67"/>
      <c r="L48" s="46">
        <f t="shared" si="0"/>
        <v>0</v>
      </c>
    </row>
    <row r="49" spans="1:12" s="30" customFormat="1" ht="15.9" customHeight="1" x14ac:dyDescent="0.3">
      <c r="A49" s="34">
        <v>39</v>
      </c>
      <c r="B49" s="35"/>
      <c r="C49" s="29"/>
      <c r="D49" s="29"/>
      <c r="E49" s="53"/>
      <c r="F49" s="66"/>
      <c r="G49" s="66"/>
      <c r="H49" s="67"/>
      <c r="I49" s="67"/>
      <c r="J49" s="67"/>
      <c r="K49" s="67"/>
      <c r="L49" s="46">
        <f t="shared" si="0"/>
        <v>0</v>
      </c>
    </row>
    <row r="50" spans="1:12" s="30" customFormat="1" ht="15.9" customHeight="1" x14ac:dyDescent="0.3">
      <c r="A50" s="34">
        <v>40</v>
      </c>
      <c r="B50" s="28"/>
      <c r="C50" s="29"/>
      <c r="D50" s="29"/>
      <c r="E50" s="53"/>
      <c r="F50" s="66"/>
      <c r="G50" s="66"/>
      <c r="H50" s="67"/>
      <c r="I50" s="67"/>
      <c r="J50" s="67"/>
      <c r="K50" s="67"/>
      <c r="L50" s="46">
        <f t="shared" si="0"/>
        <v>0</v>
      </c>
    </row>
    <row r="51" spans="1:12" s="30" customFormat="1" ht="15.9" customHeight="1" x14ac:dyDescent="0.3">
      <c r="A51" s="34">
        <v>41</v>
      </c>
      <c r="B51" s="28"/>
      <c r="C51" s="29"/>
      <c r="D51" s="29"/>
      <c r="E51" s="53"/>
      <c r="F51" s="66"/>
      <c r="G51" s="66"/>
      <c r="H51" s="67"/>
      <c r="I51" s="67"/>
      <c r="J51" s="67"/>
      <c r="K51" s="67"/>
      <c r="L51" s="46">
        <f t="shared" si="0"/>
        <v>0</v>
      </c>
    </row>
    <row r="52" spans="1:12" s="30" customFormat="1" ht="15.9" customHeight="1" x14ac:dyDescent="0.3">
      <c r="A52" s="34">
        <v>42</v>
      </c>
      <c r="B52" s="28"/>
      <c r="C52" s="29"/>
      <c r="D52" s="29"/>
      <c r="E52" s="53"/>
      <c r="F52" s="66"/>
      <c r="G52" s="66"/>
      <c r="H52" s="67"/>
      <c r="I52" s="67"/>
      <c r="J52" s="67"/>
      <c r="K52" s="67"/>
      <c r="L52" s="46">
        <f t="shared" si="0"/>
        <v>0</v>
      </c>
    </row>
    <row r="53" spans="1:12" s="30" customFormat="1" ht="15.9" customHeight="1" x14ac:dyDescent="0.3">
      <c r="A53" s="34">
        <v>43</v>
      </c>
      <c r="B53" s="28"/>
      <c r="C53" s="29"/>
      <c r="D53" s="29"/>
      <c r="E53" s="53"/>
      <c r="F53" s="66"/>
      <c r="G53" s="66"/>
      <c r="H53" s="67"/>
      <c r="I53" s="67"/>
      <c r="J53" s="67"/>
      <c r="K53" s="67"/>
      <c r="L53" s="46">
        <f t="shared" si="0"/>
        <v>0</v>
      </c>
    </row>
    <row r="54" spans="1:12" s="30" customFormat="1" ht="15.9" customHeight="1" x14ac:dyDescent="0.3">
      <c r="A54" s="34">
        <v>44</v>
      </c>
      <c r="B54" s="28"/>
      <c r="C54" s="29"/>
      <c r="D54" s="29"/>
      <c r="E54" s="53"/>
      <c r="F54" s="66"/>
      <c r="G54" s="66"/>
      <c r="H54" s="67"/>
      <c r="I54" s="67"/>
      <c r="J54" s="67"/>
      <c r="K54" s="67"/>
      <c r="L54" s="46">
        <f t="shared" si="0"/>
        <v>0</v>
      </c>
    </row>
    <row r="55" spans="1:12" s="30" customFormat="1" ht="15.9" customHeight="1" x14ac:dyDescent="0.3">
      <c r="A55" s="34">
        <v>45</v>
      </c>
      <c r="B55" s="28"/>
      <c r="C55" s="29"/>
      <c r="D55" s="29"/>
      <c r="E55" s="53"/>
      <c r="F55" s="66"/>
      <c r="G55" s="66"/>
      <c r="H55" s="67"/>
      <c r="I55" s="67"/>
      <c r="J55" s="67"/>
      <c r="K55" s="67"/>
      <c r="L55" s="46">
        <f t="shared" si="0"/>
        <v>0</v>
      </c>
    </row>
    <row r="56" spans="1:12" s="30" customFormat="1" ht="15.9" customHeight="1" x14ac:dyDescent="0.3">
      <c r="A56" s="34">
        <v>46</v>
      </c>
      <c r="B56" s="28"/>
      <c r="C56" s="29"/>
      <c r="D56" s="29"/>
      <c r="E56" s="53"/>
      <c r="F56" s="66"/>
      <c r="G56" s="66"/>
      <c r="H56" s="67"/>
      <c r="I56" s="67"/>
      <c r="J56" s="67"/>
      <c r="K56" s="67"/>
      <c r="L56" s="46">
        <f t="shared" si="0"/>
        <v>0</v>
      </c>
    </row>
    <row r="57" spans="1:12" s="30" customFormat="1" ht="15.9" customHeight="1" x14ac:dyDescent="0.3">
      <c r="A57" s="34">
        <v>47</v>
      </c>
      <c r="B57" s="28"/>
      <c r="C57" s="29"/>
      <c r="D57" s="29"/>
      <c r="E57" s="53"/>
      <c r="F57" s="66"/>
      <c r="G57" s="66"/>
      <c r="H57" s="67"/>
      <c r="I57" s="67"/>
      <c r="J57" s="67"/>
      <c r="K57" s="67"/>
      <c r="L57" s="46">
        <f t="shared" si="0"/>
        <v>0</v>
      </c>
    </row>
    <row r="58" spans="1:12" s="30" customFormat="1" ht="15.9" customHeight="1" x14ac:dyDescent="0.3">
      <c r="A58" s="34">
        <v>48</v>
      </c>
      <c r="B58" s="28"/>
      <c r="C58" s="29"/>
      <c r="D58" s="29"/>
      <c r="E58" s="53"/>
      <c r="F58" s="66"/>
      <c r="G58" s="66"/>
      <c r="H58" s="67"/>
      <c r="I58" s="67"/>
      <c r="J58" s="67"/>
      <c r="K58" s="67"/>
      <c r="L58" s="46">
        <f t="shared" si="0"/>
        <v>0</v>
      </c>
    </row>
    <row r="59" spans="1:12" s="30" customFormat="1" ht="15.9" customHeight="1" x14ac:dyDescent="0.3">
      <c r="A59" s="34">
        <v>49</v>
      </c>
      <c r="B59" s="28"/>
      <c r="C59" s="29"/>
      <c r="D59" s="29"/>
      <c r="E59" s="53"/>
      <c r="F59" s="66"/>
      <c r="G59" s="66"/>
      <c r="H59" s="67"/>
      <c r="I59" s="67"/>
      <c r="J59" s="67"/>
      <c r="K59" s="67"/>
      <c r="L59" s="46">
        <f t="shared" si="0"/>
        <v>0</v>
      </c>
    </row>
    <row r="60" spans="1:12" s="30" customFormat="1" ht="15.9" customHeight="1" x14ac:dyDescent="0.3">
      <c r="A60" s="34">
        <v>50</v>
      </c>
      <c r="B60" s="28"/>
      <c r="C60" s="29"/>
      <c r="D60" s="29"/>
      <c r="E60" s="53"/>
      <c r="F60" s="66"/>
      <c r="G60" s="66"/>
      <c r="H60" s="67"/>
      <c r="I60" s="67"/>
      <c r="J60" s="67"/>
      <c r="K60" s="67"/>
      <c r="L60" s="46">
        <f t="shared" si="0"/>
        <v>0</v>
      </c>
    </row>
    <row r="61" spans="1:12" s="30" customFormat="1" ht="15.9" customHeight="1" x14ac:dyDescent="0.3">
      <c r="A61" s="34">
        <v>51</v>
      </c>
      <c r="B61" s="28"/>
      <c r="C61" s="29"/>
      <c r="D61" s="29"/>
      <c r="E61" s="53"/>
      <c r="F61" s="66"/>
      <c r="G61" s="66"/>
      <c r="H61" s="67"/>
      <c r="I61" s="67"/>
      <c r="J61" s="67"/>
      <c r="K61" s="67"/>
      <c r="L61" s="46">
        <f t="shared" si="0"/>
        <v>0</v>
      </c>
    </row>
    <row r="62" spans="1:12" s="13" customFormat="1" x14ac:dyDescent="0.3">
      <c r="A62" s="25"/>
      <c r="F62" s="25"/>
    </row>
    <row r="63" spans="1:12" s="25" customFormat="1" ht="20.100000000000001" customHeight="1" x14ac:dyDescent="0.3">
      <c r="B63" s="62" t="s">
        <v>45</v>
      </c>
      <c r="C63" s="63"/>
      <c r="D63" s="63"/>
      <c r="E63" s="63"/>
      <c r="F63" s="63"/>
      <c r="G63" s="63"/>
      <c r="H63" s="63"/>
      <c r="I63" s="64"/>
      <c r="J63" s="65">
        <f>SUM(L11:L61)</f>
        <v>727065</v>
      </c>
      <c r="K63" s="65"/>
      <c r="L63" s="65"/>
    </row>
    <row r="64" spans="1:12" ht="15" customHeight="1" x14ac:dyDescent="0.3">
      <c r="B64" s="14"/>
      <c r="C64" s="14"/>
      <c r="D64" s="14"/>
      <c r="E64" s="14"/>
      <c r="F64" s="33"/>
      <c r="G64" s="14"/>
      <c r="H64" s="14"/>
      <c r="I64" s="14"/>
      <c r="J64" s="14"/>
      <c r="K64" s="14"/>
    </row>
    <row r="65" spans="1:12" ht="33.75" customHeight="1" x14ac:dyDescent="0.3">
      <c r="A65" s="15"/>
      <c r="B65" s="26"/>
      <c r="C65" s="26"/>
      <c r="D65" s="16"/>
      <c r="E65" s="16"/>
      <c r="F65" s="26"/>
      <c r="G65" s="26"/>
      <c r="H65" s="26"/>
      <c r="I65" s="26"/>
      <c r="K65" s="17"/>
      <c r="L65" s="17"/>
    </row>
    <row r="66" spans="1:12" s="18" customFormat="1" ht="15" customHeight="1" x14ac:dyDescent="0.3">
      <c r="A66" s="27"/>
      <c r="B66" s="57" t="s">
        <v>10</v>
      </c>
      <c r="C66" s="57"/>
      <c r="D66" s="19"/>
      <c r="E66" s="58" t="s">
        <v>44</v>
      </c>
      <c r="F66" s="58"/>
      <c r="G66" s="58"/>
      <c r="H66" s="58"/>
      <c r="I66" s="58"/>
      <c r="K66" s="59" t="s">
        <v>11</v>
      </c>
      <c r="L66" s="59"/>
    </row>
    <row r="67" spans="1:12" ht="19.2" customHeight="1" x14ac:dyDescent="0.3">
      <c r="B67" s="20"/>
      <c r="C67" s="20"/>
      <c r="D67" s="20"/>
      <c r="E67" s="20"/>
      <c r="F67" s="37"/>
      <c r="G67" s="20"/>
      <c r="H67" s="20"/>
      <c r="I67" s="20"/>
      <c r="J67" s="20"/>
    </row>
  </sheetData>
  <sheetProtection algorithmName="SHA-512" hashValue="DAhy6zx7W0vhrGOwVqx6lUA4Hcp9DuMvLvxTPQyV9Jis2GRIKTksGoXQ/4ypTUBRjGq+e1mNUit7G8If7ccJdg==" saltValue="A96t3Pc+e29hBITgZbtS5w==" spinCount="100000" sheet="1" formatCells="0" insertColumns="0" insertRows="0" deleteColumns="0" deleteRows="0"/>
  <mergeCells count="121">
    <mergeCell ref="A4:B4"/>
    <mergeCell ref="F17:G17"/>
    <mergeCell ref="H17:K17"/>
    <mergeCell ref="K6:L6"/>
    <mergeCell ref="K8:L8"/>
    <mergeCell ref="A1:J1"/>
    <mergeCell ref="A2:J3"/>
    <mergeCell ref="K1:L3"/>
    <mergeCell ref="C6:G6"/>
    <mergeCell ref="C8:G8"/>
    <mergeCell ref="I6:J6"/>
    <mergeCell ref="I8:J8"/>
    <mergeCell ref="F10:G10"/>
    <mergeCell ref="H10:K10"/>
    <mergeCell ref="F14:G14"/>
    <mergeCell ref="H14:K14"/>
    <mergeCell ref="F15:G15"/>
    <mergeCell ref="H15:K15"/>
    <mergeCell ref="F16:G16"/>
    <mergeCell ref="H16:K16"/>
    <mergeCell ref="F11:G11"/>
    <mergeCell ref="H11:K11"/>
    <mergeCell ref="F12:G12"/>
    <mergeCell ref="H12:K12"/>
    <mergeCell ref="F13:G13"/>
    <mergeCell ref="H13:K13"/>
    <mergeCell ref="F20:G20"/>
    <mergeCell ref="H20:K20"/>
    <mergeCell ref="F21:G21"/>
    <mergeCell ref="H21:K21"/>
    <mergeCell ref="F32:G32"/>
    <mergeCell ref="H32:K32"/>
    <mergeCell ref="F22:G22"/>
    <mergeCell ref="H22:K22"/>
    <mergeCell ref="F18:G18"/>
    <mergeCell ref="H18:K18"/>
    <mergeCell ref="F19:G19"/>
    <mergeCell ref="H19:K19"/>
    <mergeCell ref="F26:G26"/>
    <mergeCell ref="H26:K26"/>
    <mergeCell ref="F27:G27"/>
    <mergeCell ref="H27:K27"/>
    <mergeCell ref="F29:G29"/>
    <mergeCell ref="H29:K29"/>
    <mergeCell ref="F30:G30"/>
    <mergeCell ref="H30:K30"/>
    <mergeCell ref="F31:G31"/>
    <mergeCell ref="H31:K31"/>
    <mergeCell ref="F28:G28"/>
    <mergeCell ref="H28:K28"/>
    <mergeCell ref="F23:G23"/>
    <mergeCell ref="H23:K23"/>
    <mergeCell ref="F24:G24"/>
    <mergeCell ref="H24:K24"/>
    <mergeCell ref="F25:G25"/>
    <mergeCell ref="H25:K25"/>
    <mergeCell ref="F35:G35"/>
    <mergeCell ref="H35:K35"/>
    <mergeCell ref="F36:G36"/>
    <mergeCell ref="H36:K36"/>
    <mergeCell ref="F37:G37"/>
    <mergeCell ref="H37:K37"/>
    <mergeCell ref="F33:G33"/>
    <mergeCell ref="H33:K33"/>
    <mergeCell ref="F34:G34"/>
    <mergeCell ref="H34:K34"/>
    <mergeCell ref="F46:G46"/>
    <mergeCell ref="H46:K46"/>
    <mergeCell ref="H48:K48"/>
    <mergeCell ref="F49:G49"/>
    <mergeCell ref="H49:K49"/>
    <mergeCell ref="F38:G38"/>
    <mergeCell ref="H38:K38"/>
    <mergeCell ref="F39:G39"/>
    <mergeCell ref="H39:K39"/>
    <mergeCell ref="F40:G40"/>
    <mergeCell ref="H40:K40"/>
    <mergeCell ref="F41:G41"/>
    <mergeCell ref="H41:K41"/>
    <mergeCell ref="F42:G42"/>
    <mergeCell ref="H42:K42"/>
    <mergeCell ref="F43:G43"/>
    <mergeCell ref="H43:K43"/>
    <mergeCell ref="F44:G44"/>
    <mergeCell ref="H44:K44"/>
    <mergeCell ref="F45:G45"/>
    <mergeCell ref="H45:K45"/>
    <mergeCell ref="H58:K58"/>
    <mergeCell ref="F54:G54"/>
    <mergeCell ref="H54:K54"/>
    <mergeCell ref="F55:G55"/>
    <mergeCell ref="H55:K55"/>
    <mergeCell ref="F56:G56"/>
    <mergeCell ref="H56:K56"/>
    <mergeCell ref="F47:G47"/>
    <mergeCell ref="H47:K47"/>
    <mergeCell ref="F48:G48"/>
    <mergeCell ref="B66:C66"/>
    <mergeCell ref="E66:I66"/>
    <mergeCell ref="K66:L66"/>
    <mergeCell ref="F4:G4"/>
    <mergeCell ref="H4:J4"/>
    <mergeCell ref="B63:I63"/>
    <mergeCell ref="J63:L63"/>
    <mergeCell ref="F53:G53"/>
    <mergeCell ref="H53:K53"/>
    <mergeCell ref="F59:G59"/>
    <mergeCell ref="H59:K59"/>
    <mergeCell ref="F60:G60"/>
    <mergeCell ref="H60:K60"/>
    <mergeCell ref="F50:G50"/>
    <mergeCell ref="H50:K50"/>
    <mergeCell ref="F51:G51"/>
    <mergeCell ref="H51:K51"/>
    <mergeCell ref="F52:G52"/>
    <mergeCell ref="H52:K52"/>
    <mergeCell ref="F61:G61"/>
    <mergeCell ref="H61:K61"/>
    <mergeCell ref="F57:G57"/>
    <mergeCell ref="H57:K57"/>
    <mergeCell ref="F58:G58"/>
  </mergeCells>
  <dataValidations count="1">
    <dataValidation type="list" allowBlank="1" showInputMessage="1" showErrorMessage="1" sqref="C11:C61" xr:uid="{460DBE25-E338-4BF6-A345-08E6F00EEB08}">
      <formula1>"AFILIACION,CDAT,CUENTA,PAF,CREDITO"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78" fitToHeight="0" orientation="portrait" r:id="rId1"/>
  <headerFooter>
    <oddHeader>&amp;R
&amp;P de &amp;N_____</oddHeader>
    <oddFooter>&amp;CLa versión vigente y controlada de este documento, solo podrá ser consultada a través de la red informática (Intranet) corporativa.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709B-DDF1-4871-9DCD-D274024B6302}">
  <dimension ref="A2:D11"/>
  <sheetViews>
    <sheetView workbookViewId="0">
      <selection activeCell="B13" sqref="B13"/>
    </sheetView>
  </sheetViews>
  <sheetFormatPr baseColWidth="10" defaultRowHeight="14.4" x14ac:dyDescent="0.3"/>
  <cols>
    <col min="1" max="1" width="28.33203125" customWidth="1"/>
    <col min="2" max="2" width="24.44140625" customWidth="1"/>
    <col min="3" max="3" width="16.88671875" customWidth="1"/>
  </cols>
  <sheetData>
    <row r="2" spans="1:4" x14ac:dyDescent="0.3">
      <c r="A2" s="86" t="s">
        <v>72</v>
      </c>
      <c r="B2" s="86"/>
      <c r="C2" s="86"/>
    </row>
    <row r="3" spans="1:4" x14ac:dyDescent="0.3">
      <c r="A3" s="54" t="s">
        <v>65</v>
      </c>
      <c r="B3" s="54" t="s">
        <v>68</v>
      </c>
      <c r="C3" s="54" t="s">
        <v>9</v>
      </c>
      <c r="D3" s="45"/>
    </row>
    <row r="4" spans="1:4" ht="19.8" customHeight="1" x14ac:dyDescent="0.3">
      <c r="A4" s="55" t="s">
        <v>66</v>
      </c>
      <c r="B4" s="52" t="s">
        <v>67</v>
      </c>
      <c r="C4" s="51">
        <v>4000</v>
      </c>
      <c r="D4" s="45"/>
    </row>
    <row r="5" spans="1:4" ht="19.8" customHeight="1" x14ac:dyDescent="0.3">
      <c r="A5" s="55" t="s">
        <v>39</v>
      </c>
      <c r="B5" s="47" t="s">
        <v>73</v>
      </c>
      <c r="C5" s="48">
        <v>7.0000000000000001E-3</v>
      </c>
      <c r="D5" s="45"/>
    </row>
    <row r="6" spans="1:4" ht="28.2" customHeight="1" x14ac:dyDescent="0.3">
      <c r="A6" s="55" t="s">
        <v>74</v>
      </c>
      <c r="B6" s="47" t="s">
        <v>69</v>
      </c>
      <c r="C6" s="51">
        <v>2300</v>
      </c>
      <c r="D6" s="45"/>
    </row>
    <row r="7" spans="1:4" ht="19.8" customHeight="1" x14ac:dyDescent="0.3">
      <c r="A7" s="85" t="s">
        <v>75</v>
      </c>
      <c r="B7" s="47" t="s">
        <v>70</v>
      </c>
      <c r="C7" s="48">
        <v>2.3E-2</v>
      </c>
      <c r="D7" s="45"/>
    </row>
    <row r="8" spans="1:4" ht="19.8" customHeight="1" x14ac:dyDescent="0.3">
      <c r="A8" s="85"/>
      <c r="B8" s="47" t="s">
        <v>71</v>
      </c>
      <c r="C8" s="49">
        <v>0.06</v>
      </c>
      <c r="D8" s="45"/>
    </row>
    <row r="9" spans="1:4" ht="19.8" customHeight="1" x14ac:dyDescent="0.3">
      <c r="A9" s="85" t="s">
        <v>79</v>
      </c>
      <c r="B9" s="47" t="s">
        <v>80</v>
      </c>
      <c r="C9" s="50">
        <v>7000</v>
      </c>
    </row>
    <row r="10" spans="1:4" ht="19.8" customHeight="1" x14ac:dyDescent="0.3">
      <c r="A10" s="85"/>
      <c r="B10" s="47" t="s">
        <v>81</v>
      </c>
      <c r="C10" s="50">
        <v>6500</v>
      </c>
    </row>
    <row r="11" spans="1:4" ht="19.8" customHeight="1" x14ac:dyDescent="0.3">
      <c r="A11" s="85"/>
      <c r="B11" s="47" t="s">
        <v>82</v>
      </c>
      <c r="C11" s="50">
        <v>6000</v>
      </c>
    </row>
  </sheetData>
  <mergeCells count="3">
    <mergeCell ref="A7:A8"/>
    <mergeCell ref="A2:C2"/>
    <mergeCell ref="A9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tabSelected="1" zoomScaleNormal="100" workbookViewId="0">
      <selection activeCell="K27" sqref="K27:N27"/>
    </sheetView>
  </sheetViews>
  <sheetFormatPr baseColWidth="10" defaultColWidth="11.44140625" defaultRowHeight="14.4" x14ac:dyDescent="0.3"/>
  <cols>
    <col min="1" max="1" width="4.33203125" style="1" customWidth="1"/>
    <col min="2" max="2" width="7.6640625" style="1" customWidth="1"/>
    <col min="3" max="3" width="7.88671875" style="1" customWidth="1"/>
    <col min="4" max="4" width="8.5546875" style="1" customWidth="1"/>
    <col min="5" max="5" width="4.88671875" style="1" customWidth="1"/>
    <col min="6" max="6" width="6" style="1" customWidth="1"/>
    <col min="7" max="7" width="7" style="1" customWidth="1"/>
    <col min="8" max="8" width="6.88671875" style="1" customWidth="1"/>
    <col min="9" max="9" width="6" style="1" customWidth="1"/>
    <col min="10" max="10" width="5.109375" style="1" customWidth="1"/>
    <col min="11" max="11" width="4.88671875" style="1" customWidth="1"/>
    <col min="12" max="12" width="7.88671875" style="1" customWidth="1"/>
    <col min="13" max="13" width="6" style="1" customWidth="1"/>
    <col min="14" max="14" width="9" style="1" customWidth="1"/>
    <col min="15" max="19" width="5.33203125" style="1" customWidth="1"/>
    <col min="20" max="20" width="14.109375" style="1" bestFit="1" customWidth="1"/>
    <col min="21" max="16384" width="11.44140625" style="1"/>
  </cols>
  <sheetData>
    <row r="1" spans="1:14" ht="18" customHeight="1" x14ac:dyDescent="0.3">
      <c r="A1" s="99" t="s">
        <v>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x14ac:dyDescent="0.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6"/>
    </row>
    <row r="3" spans="1:14" ht="38.25" customHeight="1" x14ac:dyDescent="0.3">
      <c r="A3" s="101" t="s">
        <v>13</v>
      </c>
      <c r="B3" s="102"/>
      <c r="C3" s="102"/>
      <c r="D3" s="103"/>
      <c r="E3" s="90" t="s">
        <v>100</v>
      </c>
      <c r="F3" s="91"/>
      <c r="G3" s="91"/>
      <c r="H3" s="91"/>
      <c r="I3" s="91"/>
      <c r="J3" s="91"/>
      <c r="K3" s="91"/>
      <c r="L3" s="91"/>
      <c r="M3" s="91"/>
      <c r="N3" s="92"/>
    </row>
    <row r="4" spans="1:14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ht="67.5" customHeight="1" x14ac:dyDescent="0.3">
      <c r="A5" s="104" t="s">
        <v>14</v>
      </c>
      <c r="B5" s="105"/>
      <c r="C5" s="105"/>
      <c r="D5" s="106"/>
      <c r="E5" s="90" t="s">
        <v>101</v>
      </c>
      <c r="F5" s="91"/>
      <c r="G5" s="91"/>
      <c r="H5" s="91"/>
      <c r="I5" s="91"/>
      <c r="J5" s="91"/>
      <c r="K5" s="91"/>
      <c r="L5" s="91"/>
      <c r="M5" s="91"/>
      <c r="N5" s="92"/>
    </row>
    <row r="6" spans="1:14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x14ac:dyDescent="0.3">
      <c r="A7" s="100" t="s">
        <v>15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8" customHeight="1" x14ac:dyDescent="0.3">
      <c r="A8" s="5">
        <v>1</v>
      </c>
      <c r="B8" s="87" t="s">
        <v>4</v>
      </c>
      <c r="C8" s="88"/>
      <c r="D8" s="89"/>
      <c r="E8" s="90" t="s">
        <v>48</v>
      </c>
      <c r="F8" s="91"/>
      <c r="G8" s="91"/>
      <c r="H8" s="91"/>
      <c r="I8" s="91"/>
      <c r="J8" s="91"/>
      <c r="K8" s="91"/>
      <c r="L8" s="91"/>
      <c r="M8" s="91"/>
      <c r="N8" s="92"/>
    </row>
    <row r="9" spans="1:14" ht="18" customHeight="1" x14ac:dyDescent="0.3">
      <c r="A9" s="5">
        <v>2</v>
      </c>
      <c r="B9" s="87" t="s">
        <v>46</v>
      </c>
      <c r="C9" s="88"/>
      <c r="D9" s="89"/>
      <c r="E9" s="90" t="s">
        <v>47</v>
      </c>
      <c r="F9" s="91"/>
      <c r="G9" s="91"/>
      <c r="H9" s="91"/>
      <c r="I9" s="91"/>
      <c r="J9" s="91"/>
      <c r="K9" s="91"/>
      <c r="L9" s="91"/>
      <c r="M9" s="91"/>
      <c r="N9" s="92"/>
    </row>
    <row r="10" spans="1:14" ht="18" customHeight="1" x14ac:dyDescent="0.3">
      <c r="A10" s="5">
        <v>3</v>
      </c>
      <c r="B10" s="87" t="s">
        <v>78</v>
      </c>
      <c r="C10" s="88"/>
      <c r="D10" s="89"/>
      <c r="E10" s="90" t="s">
        <v>99</v>
      </c>
      <c r="F10" s="91"/>
      <c r="G10" s="91"/>
      <c r="H10" s="91"/>
      <c r="I10" s="91"/>
      <c r="J10" s="91"/>
      <c r="K10" s="91"/>
      <c r="L10" s="91"/>
      <c r="M10" s="91"/>
      <c r="N10" s="92"/>
    </row>
    <row r="11" spans="1:14" ht="18" customHeight="1" x14ac:dyDescent="0.3">
      <c r="A11" s="5">
        <v>4</v>
      </c>
      <c r="B11" s="87" t="s">
        <v>5</v>
      </c>
      <c r="C11" s="88"/>
      <c r="D11" s="89"/>
      <c r="E11" s="90" t="s">
        <v>98</v>
      </c>
      <c r="F11" s="91"/>
      <c r="G11" s="91"/>
      <c r="H11" s="91"/>
      <c r="I11" s="91"/>
      <c r="J11" s="91"/>
      <c r="K11" s="91"/>
      <c r="L11" s="91"/>
      <c r="M11" s="91"/>
      <c r="N11" s="92"/>
    </row>
    <row r="12" spans="1:14" x14ac:dyDescent="0.3">
      <c r="A12" s="5">
        <v>5</v>
      </c>
      <c r="B12" s="93" t="s">
        <v>55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</row>
    <row r="13" spans="1:14" ht="18" customHeight="1" x14ac:dyDescent="0.3">
      <c r="A13" s="5" t="s">
        <v>16</v>
      </c>
      <c r="B13" s="87" t="s">
        <v>49</v>
      </c>
      <c r="C13" s="88"/>
      <c r="D13" s="89"/>
      <c r="E13" s="90" t="s">
        <v>56</v>
      </c>
      <c r="F13" s="91"/>
      <c r="G13" s="91"/>
      <c r="H13" s="91"/>
      <c r="I13" s="91"/>
      <c r="J13" s="91"/>
      <c r="K13" s="91"/>
      <c r="L13" s="91"/>
      <c r="M13" s="91"/>
      <c r="N13" s="92"/>
    </row>
    <row r="14" spans="1:14" ht="18" customHeight="1" x14ac:dyDescent="0.3">
      <c r="A14" s="5" t="s">
        <v>17</v>
      </c>
      <c r="B14" s="87" t="s">
        <v>50</v>
      </c>
      <c r="C14" s="88"/>
      <c r="D14" s="89"/>
      <c r="E14" s="90" t="s">
        <v>57</v>
      </c>
      <c r="F14" s="91"/>
      <c r="G14" s="91"/>
      <c r="H14" s="91"/>
      <c r="I14" s="91"/>
      <c r="J14" s="91"/>
      <c r="K14" s="91"/>
      <c r="L14" s="91"/>
      <c r="M14" s="91"/>
      <c r="N14" s="92"/>
    </row>
    <row r="15" spans="1:14" ht="18" customHeight="1" x14ac:dyDescent="0.3">
      <c r="A15" s="5" t="s">
        <v>18</v>
      </c>
      <c r="B15" s="87" t="s">
        <v>51</v>
      </c>
      <c r="C15" s="88"/>
      <c r="D15" s="89"/>
      <c r="E15" s="90" t="s">
        <v>58</v>
      </c>
      <c r="F15" s="91"/>
      <c r="G15" s="91"/>
      <c r="H15" s="91"/>
      <c r="I15" s="91"/>
      <c r="J15" s="91"/>
      <c r="K15" s="91"/>
      <c r="L15" s="91"/>
      <c r="M15" s="91"/>
      <c r="N15" s="92"/>
    </row>
    <row r="16" spans="1:14" ht="30" customHeight="1" x14ac:dyDescent="0.3">
      <c r="A16" s="5" t="s">
        <v>19</v>
      </c>
      <c r="B16" s="87" t="s">
        <v>93</v>
      </c>
      <c r="C16" s="88"/>
      <c r="D16" s="89"/>
      <c r="E16" s="90" t="s">
        <v>59</v>
      </c>
      <c r="F16" s="91"/>
      <c r="G16" s="91"/>
      <c r="H16" s="91"/>
      <c r="I16" s="91"/>
      <c r="J16" s="91"/>
      <c r="K16" s="91"/>
      <c r="L16" s="91"/>
      <c r="M16" s="91"/>
      <c r="N16" s="92"/>
    </row>
    <row r="17" spans="1:14" ht="16.8" customHeight="1" x14ac:dyDescent="0.3">
      <c r="A17" s="5" t="s">
        <v>20</v>
      </c>
      <c r="B17" s="87" t="s">
        <v>95</v>
      </c>
      <c r="C17" s="88"/>
      <c r="D17" s="89"/>
      <c r="E17" s="90" t="s">
        <v>96</v>
      </c>
      <c r="F17" s="91"/>
      <c r="G17" s="91"/>
      <c r="H17" s="91"/>
      <c r="I17" s="91"/>
      <c r="J17" s="91"/>
      <c r="K17" s="91"/>
      <c r="L17" s="91"/>
      <c r="M17" s="91"/>
      <c r="N17" s="92"/>
    </row>
    <row r="18" spans="1:14" ht="18" customHeight="1" x14ac:dyDescent="0.3">
      <c r="A18" s="5" t="s">
        <v>21</v>
      </c>
      <c r="B18" s="87" t="s">
        <v>52</v>
      </c>
      <c r="C18" s="88"/>
      <c r="D18" s="89"/>
      <c r="E18" s="90" t="s">
        <v>60</v>
      </c>
      <c r="F18" s="91"/>
      <c r="G18" s="91"/>
      <c r="H18" s="91"/>
      <c r="I18" s="91"/>
      <c r="J18" s="91"/>
      <c r="K18" s="91"/>
      <c r="L18" s="91"/>
      <c r="M18" s="91"/>
      <c r="N18" s="92"/>
    </row>
    <row r="19" spans="1:14" ht="24.75" customHeight="1" x14ac:dyDescent="0.3">
      <c r="A19" s="5" t="s">
        <v>22</v>
      </c>
      <c r="B19" s="108" t="s">
        <v>53</v>
      </c>
      <c r="C19" s="109"/>
      <c r="D19" s="110"/>
      <c r="E19" s="90" t="s">
        <v>61</v>
      </c>
      <c r="F19" s="91"/>
      <c r="G19" s="91"/>
      <c r="H19" s="91"/>
      <c r="I19" s="91"/>
      <c r="J19" s="91"/>
      <c r="K19" s="91"/>
      <c r="L19" s="91"/>
      <c r="M19" s="91"/>
      <c r="N19" s="92"/>
    </row>
    <row r="20" spans="1:14" ht="18" customHeight="1" x14ac:dyDescent="0.3">
      <c r="A20" s="5" t="s">
        <v>94</v>
      </c>
      <c r="B20" s="87" t="s">
        <v>54</v>
      </c>
      <c r="C20" s="88"/>
      <c r="D20" s="89"/>
      <c r="E20" s="90" t="s">
        <v>62</v>
      </c>
      <c r="F20" s="91"/>
      <c r="G20" s="91"/>
      <c r="H20" s="91"/>
      <c r="I20" s="91"/>
      <c r="J20" s="91"/>
      <c r="K20" s="91"/>
      <c r="L20" s="91"/>
      <c r="M20" s="91"/>
      <c r="N20" s="92"/>
    </row>
    <row r="21" spans="1:14" x14ac:dyDescent="0.3">
      <c r="A21" s="22"/>
      <c r="B21" s="22"/>
      <c r="C21" s="22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x14ac:dyDescent="0.3">
      <c r="A22" s="21"/>
      <c r="B22" s="21"/>
      <c r="C22" s="21"/>
      <c r="D22" s="21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3">
      <c r="A23" s="96" t="s">
        <v>23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spans="1:14" ht="26.25" customHeight="1" x14ac:dyDescent="0.3">
      <c r="A24" s="90" t="s">
        <v>24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2"/>
    </row>
    <row r="25" spans="1:14" x14ac:dyDescent="0.3">
      <c r="A25" s="96" t="s">
        <v>25</v>
      </c>
      <c r="B25" s="96"/>
      <c r="C25" s="96" t="s">
        <v>26</v>
      </c>
      <c r="D25" s="96"/>
      <c r="E25" s="96"/>
      <c r="F25" s="96"/>
      <c r="G25" s="96"/>
      <c r="H25" s="96"/>
      <c r="I25" s="96"/>
      <c r="J25" s="96"/>
      <c r="K25" s="96"/>
      <c r="L25" s="96" t="s">
        <v>27</v>
      </c>
      <c r="M25" s="96"/>
      <c r="N25" s="96"/>
    </row>
    <row r="26" spans="1:14" ht="28.8" customHeight="1" x14ac:dyDescent="0.3">
      <c r="A26" s="97">
        <v>1</v>
      </c>
      <c r="B26" s="97"/>
      <c r="C26" s="107" t="s">
        <v>97</v>
      </c>
      <c r="D26" s="107"/>
      <c r="E26" s="107"/>
      <c r="F26" s="107"/>
      <c r="G26" s="107"/>
      <c r="H26" s="107"/>
      <c r="I26" s="107"/>
      <c r="J26" s="107"/>
      <c r="K26" s="107"/>
      <c r="L26" s="98" t="s">
        <v>102</v>
      </c>
      <c r="M26" s="97"/>
      <c r="N26" s="97"/>
    </row>
    <row r="27" spans="1:14" s="2" customFormat="1" ht="13.2" x14ac:dyDescent="0.3">
      <c r="A27" s="121" t="s">
        <v>28</v>
      </c>
      <c r="B27" s="122"/>
      <c r="C27" s="122"/>
      <c r="D27" s="122"/>
      <c r="E27" s="123"/>
      <c r="F27" s="121" t="s">
        <v>29</v>
      </c>
      <c r="G27" s="122"/>
      <c r="H27" s="122"/>
      <c r="I27" s="122"/>
      <c r="J27" s="123"/>
      <c r="K27" s="121" t="s">
        <v>30</v>
      </c>
      <c r="L27" s="122"/>
      <c r="M27" s="122"/>
      <c r="N27" s="123"/>
    </row>
    <row r="28" spans="1:14" s="3" customFormat="1" ht="12" customHeight="1" x14ac:dyDescent="0.3">
      <c r="A28" s="114"/>
      <c r="B28" s="115"/>
      <c r="C28" s="115"/>
      <c r="D28" s="115"/>
      <c r="E28" s="116"/>
      <c r="F28" s="114"/>
      <c r="G28" s="115"/>
      <c r="H28" s="115"/>
      <c r="I28" s="115"/>
      <c r="J28" s="116"/>
      <c r="K28" s="114"/>
      <c r="L28" s="115"/>
      <c r="M28" s="115"/>
      <c r="N28" s="116"/>
    </row>
    <row r="29" spans="1:14" ht="25.95" customHeight="1" x14ac:dyDescent="0.3">
      <c r="A29" s="117" t="s">
        <v>63</v>
      </c>
      <c r="B29" s="118"/>
      <c r="C29" s="118"/>
      <c r="D29" s="118"/>
      <c r="E29" s="119"/>
      <c r="F29" s="117" t="s">
        <v>34</v>
      </c>
      <c r="G29" s="118"/>
      <c r="H29" s="118"/>
      <c r="I29" s="118"/>
      <c r="J29" s="119"/>
      <c r="K29" s="120" t="s">
        <v>31</v>
      </c>
      <c r="L29" s="118"/>
      <c r="M29" s="118"/>
      <c r="N29" s="119"/>
    </row>
    <row r="30" spans="1:14" ht="12" customHeight="1" x14ac:dyDescent="0.3">
      <c r="A30" s="111" t="s">
        <v>76</v>
      </c>
      <c r="B30" s="112"/>
      <c r="C30" s="112"/>
      <c r="D30" s="112"/>
      <c r="E30" s="113"/>
      <c r="F30" s="111" t="s">
        <v>33</v>
      </c>
      <c r="G30" s="112"/>
      <c r="H30" s="112"/>
      <c r="I30" s="112"/>
      <c r="J30" s="113"/>
      <c r="K30" s="111" t="s">
        <v>32</v>
      </c>
      <c r="L30" s="112"/>
      <c r="M30" s="112"/>
      <c r="N30" s="113"/>
    </row>
    <row r="31" spans="1:14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</sheetData>
  <mergeCells count="51">
    <mergeCell ref="C26:K26"/>
    <mergeCell ref="B8:D8"/>
    <mergeCell ref="B19:D19"/>
    <mergeCell ref="E19:N19"/>
    <mergeCell ref="A30:E30"/>
    <mergeCell ref="F30:J30"/>
    <mergeCell ref="K30:N30"/>
    <mergeCell ref="A28:E28"/>
    <mergeCell ref="F28:J28"/>
    <mergeCell ref="K28:N28"/>
    <mergeCell ref="A29:E29"/>
    <mergeCell ref="F29:J29"/>
    <mergeCell ref="K29:N29"/>
    <mergeCell ref="A27:E27"/>
    <mergeCell ref="F27:J27"/>
    <mergeCell ref="K27:N27"/>
    <mergeCell ref="A26:B26"/>
    <mergeCell ref="L26:N26"/>
    <mergeCell ref="A1:N1"/>
    <mergeCell ref="A7:N7"/>
    <mergeCell ref="B20:D20"/>
    <mergeCell ref="B15:D15"/>
    <mergeCell ref="B13:D13"/>
    <mergeCell ref="E13:N13"/>
    <mergeCell ref="B11:D11"/>
    <mergeCell ref="E11:N11"/>
    <mergeCell ref="E3:N3"/>
    <mergeCell ref="E5:N5"/>
    <mergeCell ref="A3:D3"/>
    <mergeCell ref="A5:D5"/>
    <mergeCell ref="E16:N16"/>
    <mergeCell ref="E8:N8"/>
    <mergeCell ref="C25:K25"/>
    <mergeCell ref="E14:N14"/>
    <mergeCell ref="E20:N20"/>
    <mergeCell ref="E15:N15"/>
    <mergeCell ref="A24:N24"/>
    <mergeCell ref="A23:N23"/>
    <mergeCell ref="A25:B25"/>
    <mergeCell ref="L25:N25"/>
    <mergeCell ref="E18:N18"/>
    <mergeCell ref="B14:D14"/>
    <mergeCell ref="B16:D16"/>
    <mergeCell ref="B18:D18"/>
    <mergeCell ref="B17:D17"/>
    <mergeCell ref="E17:N17"/>
    <mergeCell ref="B9:D9"/>
    <mergeCell ref="E9:N9"/>
    <mergeCell ref="B10:D10"/>
    <mergeCell ref="E10:N10"/>
    <mergeCell ref="B12:N12"/>
  </mergeCells>
  <phoneticPr fontId="4" type="noConversion"/>
  <pageMargins left="0.59055118110236227" right="0.59055118110236227" top="0.59055118110236227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TABLA INCENTIVOS</vt:lpstr>
      <vt:lpstr>INSTRUCTIVO </vt:lpstr>
      <vt:lpstr>FORMATO!Títulos_a_imprimir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CoordCalidad</dc:creator>
  <cp:keywords/>
  <dc:description/>
  <cp:lastModifiedBy>Analista del SIG</cp:lastModifiedBy>
  <cp:revision/>
  <cp:lastPrinted>2024-08-14T15:01:38Z</cp:lastPrinted>
  <dcterms:created xsi:type="dcterms:W3CDTF">2013-09-05T20:52:24Z</dcterms:created>
  <dcterms:modified xsi:type="dcterms:W3CDTF">2024-08-15T19:31:19Z</dcterms:modified>
  <cp:category/>
  <cp:contentStatus/>
</cp:coreProperties>
</file>